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2510" windowHeight="9435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Командный зачет" sheetId="13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93" i="12" l="1"/>
  <c r="T92" i="12"/>
  <c r="T91" i="12"/>
  <c r="T90" i="12"/>
  <c r="T89" i="12"/>
  <c r="T88" i="12"/>
  <c r="T87" i="12"/>
  <c r="T86" i="12"/>
  <c r="T85" i="12"/>
  <c r="T84" i="12"/>
  <c r="T72" i="12"/>
  <c r="T71" i="12"/>
  <c r="T70" i="12"/>
  <c r="T69" i="12"/>
  <c r="T68" i="12"/>
  <c r="T67" i="12"/>
  <c r="T66" i="12"/>
  <c r="N72" i="12"/>
  <c r="N71" i="12"/>
  <c r="N70" i="12"/>
  <c r="N69" i="12"/>
  <c r="N68" i="12"/>
  <c r="N67" i="12"/>
  <c r="N66" i="12"/>
  <c r="T100" i="12" l="1"/>
  <c r="T101" i="12"/>
</calcChain>
</file>

<file path=xl/sharedStrings.xml><?xml version="1.0" encoding="utf-8"?>
<sst xmlns="http://schemas.openxmlformats.org/spreadsheetml/2006/main" count="6085" uniqueCount="614">
  <si>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</si>
  <si>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</si>
  <si>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</si>
  <si>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</si>
  <si>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</si>
  <si>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</si>
  <si>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</si>
  <si>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</si>
  <si>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</si>
  <si>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</si>
  <si>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</si>
  <si>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</si>
  <si>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</si>
  <si>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</si>
  <si>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</si>
  <si>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</si>
  <si>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</si>
  <si>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</si>
  <si>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</si>
  <si>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</si>
  <si>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</si>
  <si>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</si>
  <si>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</si>
  <si>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</si>
  <si>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</si>
  <si>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</si>
  <si>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</si>
  <si>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</si>
  <si>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</si>
  <si>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</si>
  <si>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</si>
  <si>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</si>
  <si>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</si>
  <si>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</si>
  <si>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</si>
  <si>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</si>
  <si>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</si>
  <si>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</si>
  <si>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</si>
  <si>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</si>
  <si>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</si>
  <si>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</si>
  <si>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</si>
  <si>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</si>
  <si>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</si>
  <si>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</si>
  <si>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</si>
  <si>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</si>
  <si>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</si>
  <si>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</si>
  <si>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</si>
  <si>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</si>
  <si>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</si>
  <si>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</si>
  <si>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</si>
  <si>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</si>
  <si>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</si>
  <si>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</si>
  <si>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</si>
  <si>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</si>
  <si>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</si>
  <si>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</si>
  <si>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</si>
  <si>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</si>
  <si>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</si>
  <si>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</si>
  <si>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</si>
  <si>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</si>
  <si>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</si>
  <si>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</si>
  <si>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</si>
  <si>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</si>
  <si>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</si>
  <si>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</si>
  <si>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</si>
  <si>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</si>
  <si>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</si>
  <si>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</si>
  <si>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</si>
  <si>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</si>
  <si>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</si>
  <si>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</si>
  <si>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</si>
  <si>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</si>
  <si>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</si>
  <si>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</si>
  <si>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</si>
  <si>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</si>
  <si>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</si>
  <si>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</si>
  <si>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</si>
  <si>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</si>
  <si>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</si>
  <si>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</si>
  <si>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</si>
  <si>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</si>
  <si>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</si>
  <si>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</si>
  <si>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</si>
  <si>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</si>
  <si>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</si>
  <si>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</si>
  <si>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</si>
  <si>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</si>
  <si>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</si>
  <si>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</si>
  <si>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</si>
  <si>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</si>
  <si>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</si>
  <si>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</si>
  <si>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</si>
  <si>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</si>
  <si>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</si>
  <si>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</si>
  <si>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</si>
  <si>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</si>
  <si>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</si>
  <si>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</si>
  <si>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</si>
  <si>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</si>
  <si>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</si>
  <si>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</si>
  <si>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</si>
  <si>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</si>
  <si>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</si>
  <si>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</si>
  <si>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</si>
  <si>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</si>
  <si>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</si>
  <si>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</si>
  <si>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</si>
  <si>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</si>
  <si>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</si>
  <si>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</si>
  <si>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</si>
  <si>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</si>
  <si>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</si>
  <si>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</si>
  <si>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</si>
  <si>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</si>
  <si>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</si>
  <si>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</si>
  <si>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</si>
  <si>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</si>
  <si>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</si>
  <si>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</si>
  <si>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</si>
  <si>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</si>
  <si>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</si>
  <si>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</si>
  <si>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</si>
  <si>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</si>
  <si>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</si>
  <si>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</si>
  <si>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</si>
  <si>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</si>
  <si>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</si>
  <si>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</si>
  <si>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</si>
  <si>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</si>
  <si>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</si>
  <si>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</si>
  <si>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</si>
  <si>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</si>
  <si>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</si>
  <si>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</si>
  <si>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</si>
  <si>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</si>
  <si>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</si>
  <si>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</si>
  <si>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</si>
  <si>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</si>
  <si>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</si>
  <si>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</si>
  <si>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</si>
  <si>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</si>
  <si>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</si>
  <si>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</si>
  <si>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</si>
  <si>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</si>
  <si>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</si>
  <si>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</si>
  <si>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</si>
  <si>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</si>
  <si>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</si>
  <si>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</si>
  <si>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</si>
  <si>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</si>
  <si>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</si>
  <si>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</si>
  <si>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</si>
  <si>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</si>
  <si>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</si>
  <si>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</si>
  <si>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</si>
  <si>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</si>
  <si>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</si>
  <si>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</si>
  <si>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</si>
  <si>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</si>
  <si>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</si>
  <si>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</si>
  <si>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</si>
  <si>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</si>
  <si>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</si>
  <si>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</si>
  <si>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</si>
  <si>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</si>
  <si>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</si>
  <si>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</si>
  <si>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</si>
  <si>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</si>
  <si>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</si>
  <si>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</si>
  <si>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</si>
  <si>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</si>
  <si>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</si>
  <si>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</si>
  <si>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</si>
  <si>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</si>
  <si>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</si>
  <si>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</si>
  <si>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</si>
  <si>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</si>
  <si>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</si>
  <si>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</si>
  <si>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</si>
  <si>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</si>
  <si>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</si>
  <si>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</si>
  <si>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</si>
  <si>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</si>
  <si>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</si>
  <si>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</si>
  <si>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</si>
  <si>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</si>
  <si>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</si>
  <si>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</si>
  <si>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</si>
  <si>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</si>
  <si>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</si>
  <si>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</si>
  <si>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</si>
  <si>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</si>
  <si>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</si>
  <si>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</si>
  <si>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</si>
  <si>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</si>
  <si>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</si>
  <si>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</si>
  <si>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</si>
  <si>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</si>
  <si>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</si>
  <si>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</si>
  <si>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</si>
  <si>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</si>
  <si>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</si>
  <si>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</si>
  <si>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</si>
  <si>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</si>
  <si>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</si>
  <si>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</si>
  <si>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</si>
  <si>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</si>
  <si>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</si>
  <si>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</si>
  <si>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</si>
  <si>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</si>
  <si>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</si>
  <si>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</si>
  <si>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</si>
  <si>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</si>
  <si>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</si>
  <si>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</si>
  <si>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</si>
  <si>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</si>
  <si>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</si>
  <si>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</si>
  <si>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</si>
  <si>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</si>
  <si>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</si>
  <si>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</si>
  <si>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</si>
  <si>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</si>
  <si>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</si>
  <si>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</si>
  <si>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</si>
  <si>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</si>
  <si>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</si>
  <si>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</si>
  <si>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</si>
  <si>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</si>
  <si>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</si>
  <si>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</si>
  <si>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</si>
  <si>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</si>
  <si>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</si>
  <si>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</si>
  <si>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</si>
  <si>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</si>
  <si>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</si>
  <si>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</si>
  <si>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</si>
  <si>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</si>
  <si>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</si>
  <si>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</si>
  <si>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</si>
  <si>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</si>
  <si>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</si>
  <si>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</si>
  <si>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</si>
  <si>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</si>
  <si>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</si>
  <si>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</si>
  <si>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</si>
  <si>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</si>
  <si>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</si>
  <si>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</si>
  <si>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</si>
  <si>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</si>
  <si>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</si>
  <si>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</si>
  <si>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</si>
  <si>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</si>
  <si>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</si>
  <si>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</si>
  <si>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</si>
  <si>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</si>
  <si>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</si>
  <si>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</si>
  <si>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</si>
  <si>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</si>
  <si>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</si>
  <si>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</si>
  <si>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</si>
  <si>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</si>
  <si>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</si>
  <si>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</si>
  <si>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</si>
  <si>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</si>
  <si>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</si>
  <si>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</si>
  <si>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</si>
  <si>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</si>
  <si>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</si>
  <si>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</si>
  <si>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</si>
  <si>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</si>
  <si>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</si>
  <si>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</si>
  <si>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</si>
  <si>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</si>
  <si>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</si>
  <si>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</si>
  <si>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</si>
  <si>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</si>
  <si>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</si>
  <si>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</si>
  <si>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</si>
  <si>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</si>
  <si>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</si>
  <si>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</si>
  <si>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</si>
  <si>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</si>
  <si>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</si>
  <si>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</si>
  <si>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</si>
  <si>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</si>
  <si>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</si>
  <si>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</si>
  <si>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</si>
  <si>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</si>
  <si>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</si>
  <si>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</si>
  <si>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</si>
  <si>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</si>
  <si>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</si>
  <si>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</si>
  <si>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</si>
  <si>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</si>
  <si>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</si>
  <si>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</si>
  <si>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</si>
  <si>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</si>
  <si>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</si>
  <si>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</si>
  <si>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</si>
  <si>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</si>
  <si>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</si>
  <si>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ВСЕРОССИЙСКИЕ СПОРТИВНЫЕ СОРЕВНОВАНИЯ ШКОЛЬНИКОВ "ПРЕЗИДЕНТСКИЕ СОСТЯЗАНИЯ"</t>
  </si>
  <si>
    <t>ПРОТОКОЛ</t>
  </si>
  <si>
    <t>спортивного многоборья</t>
  </si>
  <si>
    <t>ЮНОШИ</t>
  </si>
  <si>
    <t>№ п/п</t>
  </si>
  <si>
    <t>полных лет</t>
  </si>
  <si>
    <t>Прыжок в длинну с места (см.)</t>
  </si>
  <si>
    <t>Подъём туловища               за 30 сек.                      (кол-во раз)</t>
  </si>
  <si>
    <t>сумма очков</t>
  </si>
  <si>
    <t>рез-т</t>
  </si>
  <si>
    <t>ДЕВУШКИ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</si>
  <si>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</si>
  <si>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</si>
  <si>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</si>
  <si>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</si>
  <si>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</si>
  <si>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</si>
  <si>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</si>
  <si>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</si>
  <si>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</si>
  <si>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</si>
  <si>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</si>
  <si>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</si>
  <si>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</si>
  <si>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</si>
  <si>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</si>
  <si>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</si>
  <si>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</si>
  <si>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</si>
  <si>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</si>
  <si>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</si>
  <si>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</si>
  <si>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t>ДЕВОЧКИ, ДЕВУШКИ</t>
  </si>
  <si>
    <t>бег 30 м</t>
  </si>
  <si>
    <t>Подтягивание (мальчики, юноши) Отжимание (девочки, девушки)                 (кол-во раз)</t>
  </si>
  <si>
    <t>Наклон вперёд (см).</t>
  </si>
  <si>
    <t xml:space="preserve"> среди обучающихся 1 классов общеобразовательных организаций </t>
  </si>
  <si>
    <t>Дата проведения: 20.03-24.03</t>
  </si>
  <si>
    <t>Подтягивание (мальчики, юноши) Отжимание      (девочки, девушки)                 (кол-во раз)</t>
  </si>
  <si>
    <t xml:space="preserve"> МАЛЬЧИКИ, ЮНОШИ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</si>
  <si>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среди обучающихся  2   классов общеобразовательных организаций </t>
  </si>
  <si>
    <t xml:space="preserve"> среди обучающихся 3 классов общеобразовательных организаций </t>
  </si>
  <si>
    <t xml:space="preserve"> среди обучающихся 4 классов общеобразовательных организаций </t>
  </si>
  <si>
    <t>Подтягивание (мальчики, юноши) Отжимание       (девочки, девушки)                 (кол-во раз)</t>
  </si>
  <si>
    <t>Подтягивание (мальчики, юноши) Отжимание        (девочки, девушки)                 (кол-во раз)</t>
  </si>
  <si>
    <t xml:space="preserve"> среди обучающихся  5 классов общеобразовательных организаций </t>
  </si>
  <si>
    <t xml:space="preserve"> среди обучающихся 6 классов общеобразовательных организаций </t>
  </si>
  <si>
    <t xml:space="preserve"> среди обучающихся  7 классов общеобразовательных организаций </t>
  </si>
  <si>
    <t>бег 60 м</t>
  </si>
  <si>
    <t xml:space="preserve"> среди обучающихся  8 классов общеобразовательных организаций </t>
  </si>
  <si>
    <t xml:space="preserve"> среди обучающихся  9 классов общеобразовательных организаций </t>
  </si>
  <si>
    <t xml:space="preserve"> среди обучающихся  10 классов общеобразовательных организаций </t>
  </si>
  <si>
    <t>бег 100 м</t>
  </si>
  <si>
    <t xml:space="preserve"> среди обучающихся 1-10 классов общеобразовательных организаций </t>
  </si>
  <si>
    <t xml:space="preserve">школьного этапа соревнований </t>
  </si>
  <si>
    <t>Место проведения: спортивный зал МБОУ "Комсомольская СОШ"</t>
  </si>
  <si>
    <r>
      <rPr>
        <b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этапа</t>
    </r>
  </si>
  <si>
    <t>КОМАНДА 1              (1 класс)</t>
  </si>
  <si>
    <t>КОМАНДА 4              (4 класс)</t>
  </si>
  <si>
    <t>КОМАНДА 2              (2 класс)</t>
  </si>
  <si>
    <t>КОМАНДА 3              (3 класс)</t>
  </si>
  <si>
    <t>КОМАНДА 5              (5 класс)</t>
  </si>
  <si>
    <t>КОМАНДА 6              (6 класс)</t>
  </si>
  <si>
    <t>КОМАНДА 7              (7 класс)</t>
  </si>
  <si>
    <t>КОМАНДА 8              (8 класс)</t>
  </si>
  <si>
    <t>КОМАНДА 9              (9 класс)</t>
  </si>
  <si>
    <t>КОМАНДА 10            (10 класс)</t>
  </si>
  <si>
    <t>Главный судья:                         Минаева О.В.</t>
  </si>
  <si>
    <t>Главный секретарь:                   Адиева Н.Ф.</t>
  </si>
  <si>
    <t>Место проведения: МБОУ "Бетькинская СОШ с уиоп"</t>
  </si>
  <si>
    <t xml:space="preserve">Байкиев Азат </t>
  </si>
  <si>
    <t xml:space="preserve">Кириллов Артём </t>
  </si>
  <si>
    <t xml:space="preserve">Насибуллин Карим </t>
  </si>
  <si>
    <t xml:space="preserve">Ушенин Павел </t>
  </si>
  <si>
    <t xml:space="preserve">Хисматов Ильназ </t>
  </si>
  <si>
    <t xml:space="preserve">Шакиров Ильдар </t>
  </si>
  <si>
    <t xml:space="preserve"> Хайруллин Ильяс </t>
  </si>
  <si>
    <t xml:space="preserve">Алексеева Варвара </t>
  </si>
  <si>
    <t xml:space="preserve">Аширова Азалия </t>
  </si>
  <si>
    <t xml:space="preserve">Валиева Регина </t>
  </si>
  <si>
    <t xml:space="preserve">Лезина Ралина </t>
  </si>
  <si>
    <t xml:space="preserve">Мухамадеева Эвелина </t>
  </si>
  <si>
    <t xml:space="preserve">Ситдикова Алия </t>
  </si>
  <si>
    <t xml:space="preserve">Ткачева Самира </t>
  </si>
  <si>
    <t xml:space="preserve">Хисматуллина Самира </t>
  </si>
  <si>
    <t>Главный судья:                  Галяутдинов Ф.Ф.</t>
  </si>
  <si>
    <t>Главный секретарь:           Карпова Н.В..</t>
  </si>
  <si>
    <t xml:space="preserve">Бобылев Артем </t>
  </si>
  <si>
    <t xml:space="preserve">Гатауллин Данияр </t>
  </si>
  <si>
    <t xml:space="preserve">Габбазов Тимур </t>
  </si>
  <si>
    <t xml:space="preserve">Газизов Ранель </t>
  </si>
  <si>
    <t xml:space="preserve">Моисеев Даниил </t>
  </si>
  <si>
    <t xml:space="preserve">Мусифуллин Нияз </t>
  </si>
  <si>
    <t xml:space="preserve">Никитин Мирон </t>
  </si>
  <si>
    <t xml:space="preserve">Абдрахманова Эвелина </t>
  </si>
  <si>
    <t xml:space="preserve">Башарова Альмира </t>
  </si>
  <si>
    <t xml:space="preserve">Будкина Аделина </t>
  </si>
  <si>
    <t xml:space="preserve">Будкина Эвелина </t>
  </si>
  <si>
    <t xml:space="preserve">Малова Азалия </t>
  </si>
  <si>
    <t xml:space="preserve">Мусина Камиля </t>
  </si>
  <si>
    <t xml:space="preserve">Тарасова Арина </t>
  </si>
  <si>
    <t xml:space="preserve">Халиуллина Намилла </t>
  </si>
  <si>
    <t xml:space="preserve">Шамсиева Эльвина </t>
  </si>
  <si>
    <t xml:space="preserve">Исламова Амина </t>
  </si>
  <si>
    <t>Главный секретарь:           Карпова Н.В.</t>
  </si>
  <si>
    <t xml:space="preserve">Камалденов Тагир </t>
  </si>
  <si>
    <t xml:space="preserve">Низамутдинов Артём </t>
  </si>
  <si>
    <t xml:space="preserve">Нозимов Адель </t>
  </si>
  <si>
    <t xml:space="preserve">Петров Ярослав </t>
  </si>
  <si>
    <t xml:space="preserve">Фасхутдинов Аскар </t>
  </si>
  <si>
    <t xml:space="preserve">Чирков Захар </t>
  </si>
  <si>
    <t xml:space="preserve">Чурдалев Иван </t>
  </si>
  <si>
    <t xml:space="preserve">Аксакова Адиля </t>
  </si>
  <si>
    <t xml:space="preserve">Ахатова Азалия  </t>
  </si>
  <si>
    <t xml:space="preserve">Елисенкова Дарья </t>
  </si>
  <si>
    <t xml:space="preserve">Злыдникова Регина </t>
  </si>
  <si>
    <t xml:space="preserve">Ивыгина Анна </t>
  </si>
  <si>
    <t xml:space="preserve">Кабалина София </t>
  </si>
  <si>
    <t xml:space="preserve">Лавренова Сафия </t>
  </si>
  <si>
    <t xml:space="preserve">Попова Яна </t>
  </si>
  <si>
    <t xml:space="preserve">Абдрасов Тимур </t>
  </si>
  <si>
    <t xml:space="preserve">Аджимуратов Алмаз </t>
  </si>
  <si>
    <t xml:space="preserve">Валиев Эмир </t>
  </si>
  <si>
    <t xml:space="preserve">Буров Данил </t>
  </si>
  <si>
    <t xml:space="preserve">Гайнутдинов Салават </t>
  </si>
  <si>
    <t xml:space="preserve">Беспалов Дамир </t>
  </si>
  <si>
    <t xml:space="preserve">Губочкин Устин </t>
  </si>
  <si>
    <t xml:space="preserve">Казанцев Александр </t>
  </si>
  <si>
    <t xml:space="preserve">Барышева  Анастасия </t>
  </si>
  <si>
    <t xml:space="preserve">Башарова Азалия </t>
  </si>
  <si>
    <t xml:space="preserve">Емельянова Анастасия </t>
  </si>
  <si>
    <t xml:space="preserve">Казакова Юлия </t>
  </si>
  <si>
    <t xml:space="preserve">Костина Анастасия </t>
  </si>
  <si>
    <t xml:space="preserve">Петрова Милана </t>
  </si>
  <si>
    <t xml:space="preserve">Рахимова Фанзиля </t>
  </si>
  <si>
    <t xml:space="preserve">Сайфутдинова Зарина </t>
  </si>
  <si>
    <t xml:space="preserve">Ушенина Арина </t>
  </si>
  <si>
    <t>Место проведения:  МБОУ "Бетькинская СОШ с уиоп"</t>
  </si>
  <si>
    <t xml:space="preserve">Коннов Роман </t>
  </si>
  <si>
    <t xml:space="preserve">Кондратьев Даниель </t>
  </si>
  <si>
    <t xml:space="preserve">Малов Егор </t>
  </si>
  <si>
    <t xml:space="preserve">Сорокин Денис </t>
  </si>
  <si>
    <t xml:space="preserve">Хисматуллин Айнур </t>
  </si>
  <si>
    <t xml:space="preserve">Шамсутдинов Карим </t>
  </si>
  <si>
    <t>5 ,4</t>
  </si>
  <si>
    <t>5 ,5</t>
  </si>
  <si>
    <t>Бег 1000м.</t>
  </si>
  <si>
    <t>Прыжок в длину с места (см.)</t>
  </si>
  <si>
    <t>6 ,6</t>
  </si>
  <si>
    <t>5, 6</t>
  </si>
  <si>
    <t>3, 10</t>
  </si>
  <si>
    <t>3, 16</t>
  </si>
  <si>
    <t>3, 13</t>
  </si>
  <si>
    <t>4, 32</t>
  </si>
  <si>
    <t>4, 38</t>
  </si>
  <si>
    <t>4, 44</t>
  </si>
  <si>
    <t xml:space="preserve">Демидова Валерия </t>
  </si>
  <si>
    <t xml:space="preserve">Ибрагимова Самира </t>
  </si>
  <si>
    <t xml:space="preserve">Кашапова Камила </t>
  </si>
  <si>
    <t xml:space="preserve">Маламанова Виктория </t>
  </si>
  <si>
    <t xml:space="preserve">Мухамадиева Арина </t>
  </si>
  <si>
    <t xml:space="preserve">Мирзина Ралина </t>
  </si>
  <si>
    <t xml:space="preserve">Розенберг Софья </t>
  </si>
  <si>
    <t xml:space="preserve">Судакова Ангелина </t>
  </si>
  <si>
    <t xml:space="preserve">Утробина Анна </t>
  </si>
  <si>
    <t>4, 09</t>
  </si>
  <si>
    <t>4, 00</t>
  </si>
  <si>
    <t>3, 37</t>
  </si>
  <si>
    <t>5, 40</t>
  </si>
  <si>
    <t>5, 44</t>
  </si>
  <si>
    <t>5, 20</t>
  </si>
  <si>
    <t>5, 32</t>
  </si>
  <si>
    <t>5, 10</t>
  </si>
  <si>
    <t>5, 24</t>
  </si>
  <si>
    <t>Главный судья:                  Галяутдинов.Ф.Ф.</t>
  </si>
  <si>
    <t xml:space="preserve">Башаров Ислам </t>
  </si>
  <si>
    <t xml:space="preserve">Газизов Амир </t>
  </si>
  <si>
    <t xml:space="preserve">Гилязов Тимур </t>
  </si>
  <si>
    <t xml:space="preserve">Хафизов Булат </t>
  </si>
  <si>
    <t xml:space="preserve">Шиахметов Данил </t>
  </si>
  <si>
    <t xml:space="preserve">Шишкин Кирилл </t>
  </si>
  <si>
    <t xml:space="preserve">Якупов Раиль </t>
  </si>
  <si>
    <t xml:space="preserve">Алиева Камилла </t>
  </si>
  <si>
    <t xml:space="preserve">Адельшина Аделия </t>
  </si>
  <si>
    <t xml:space="preserve">Газдалиева Эльвина </t>
  </si>
  <si>
    <t xml:space="preserve">Мигачёва Екатерина </t>
  </si>
  <si>
    <t>Главный судья:                  Галяутдинов Ф.Ф..</t>
  </si>
  <si>
    <t xml:space="preserve">Абрамов Руслан </t>
  </si>
  <si>
    <t xml:space="preserve">Галяутдинов Султан </t>
  </si>
  <si>
    <t xml:space="preserve">Зиатдинов  Рузалин </t>
  </si>
  <si>
    <t xml:space="preserve">Ибатов Рузаль </t>
  </si>
  <si>
    <t xml:space="preserve">Королев Игорь </t>
  </si>
  <si>
    <t xml:space="preserve">Малюткин Сергей  </t>
  </si>
  <si>
    <t xml:space="preserve">Меновщиков Данил </t>
  </si>
  <si>
    <t xml:space="preserve">Сибгатуллин Риналь  </t>
  </si>
  <si>
    <t xml:space="preserve">Утягулов Раниф </t>
  </si>
  <si>
    <t xml:space="preserve">Валиева  Алсина </t>
  </si>
  <si>
    <t xml:space="preserve">Ионычева Маргарита </t>
  </si>
  <si>
    <t xml:space="preserve">Малова Лиана </t>
  </si>
  <si>
    <t xml:space="preserve">Сибгатуллина Алина </t>
  </si>
  <si>
    <t xml:space="preserve">Сурова Виктория </t>
  </si>
  <si>
    <t xml:space="preserve">Хамматова Азалия </t>
  </si>
  <si>
    <t xml:space="preserve">Шакирова Азалия </t>
  </si>
  <si>
    <t>Место проведения:  МБОУ "Бетькинская  СОШ с уиоп"</t>
  </si>
  <si>
    <t xml:space="preserve">Мухаметназипов Реваль </t>
  </si>
  <si>
    <t xml:space="preserve">Мухаметназипов Рустам </t>
  </si>
  <si>
    <t xml:space="preserve">Питиряков Данил </t>
  </si>
  <si>
    <t xml:space="preserve">Пугачев Данил </t>
  </si>
  <si>
    <t xml:space="preserve">Ризаев Рамис </t>
  </si>
  <si>
    <t xml:space="preserve">Шакирзянов Артур </t>
  </si>
  <si>
    <t xml:space="preserve">Загидуллина Алина </t>
  </si>
  <si>
    <t xml:space="preserve">Загриева Милана </t>
  </si>
  <si>
    <t xml:space="preserve">Фатхутдинова Алина </t>
  </si>
  <si>
    <t xml:space="preserve">Кондратьев Данис  </t>
  </si>
  <si>
    <t xml:space="preserve">Лесников Тимур </t>
  </si>
  <si>
    <t xml:space="preserve">Мартынов Алексей </t>
  </si>
  <si>
    <t xml:space="preserve">Аитова Диана </t>
  </si>
  <si>
    <t xml:space="preserve">Войцеховская Алена </t>
  </si>
  <si>
    <t xml:space="preserve">Григорьева Елизавета </t>
  </si>
  <si>
    <t xml:space="preserve">Громова Полина </t>
  </si>
  <si>
    <t xml:space="preserve">Галкина Диана </t>
  </si>
  <si>
    <t xml:space="preserve">Будкин Тимур </t>
  </si>
  <si>
    <t xml:space="preserve">Мусифуллин Ильдар </t>
  </si>
  <si>
    <t xml:space="preserve">Демидова  Арина </t>
  </si>
  <si>
    <t xml:space="preserve">Стрыгина Алиса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</si>
</sst>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0" fillId="0" borderId="0" xfId="0" applyNumberFormat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0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11" fillId="7" borderId="1" xfId="0" applyFont="1" applyFill="1" applyBorder="1" applyAlignment="1">
      <alignment horizontal="left" vertical="center" indent="1"/>
    </xf>
    <xf numFmtId="0" fontId="3" fillId="0" borderId="4" xfId="0" applyFon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2" fillId="0" borderId="1" xfId="0" applyFont="1" applyBorder="1"/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0" fillId="0" borderId="8" xfId="0" applyNumberFormat="1" applyBorder="1" applyProtection="1">
      <protection locked="0"/>
    </xf>
    <xf numFmtId="0" fontId="4" fillId="4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0" fillId="7" borderId="1" xfId="0" applyFont="1" applyFill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right" vertical="center"/>
      <protection locked="0"/>
    </xf>
    <xf numFmtId="0" fontId="4" fillId="5" borderId="1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91" t="s">
        <v>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 t="s">
        <v>1</v>
      </c>
      <c r="N3" s="93"/>
      <c r="O3" s="93"/>
      <c r="P3" s="93"/>
      <c r="Q3" s="93"/>
      <c r="R3" s="93"/>
      <c r="S3" s="93"/>
      <c r="T3" s="93"/>
      <c r="U3" s="93"/>
      <c r="V3" s="93"/>
      <c r="W3" s="93"/>
      <c r="X3" s="94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  <c r="O3" s="92" t="s">
        <v>1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  <c r="O3" s="92" t="s">
        <v>1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5"/>
  <sheetViews>
    <sheetView tabSelected="1" view="pageLayout" topLeftCell="A10" zoomScale="69" zoomScaleNormal="100" zoomScalePageLayoutView="69" workbookViewId="0">
      <selection activeCell="A42" sqref="A42"/>
    </sheetView>
  </sheetViews>
  <sheetFormatPr defaultRowHeight="15.75" x14ac:dyDescent="0.25"/>
  <cols>
    <col min="1" max="1" width="4.875" customWidth="1"/>
    <col min="2" max="2" width="33.875" customWidth="1"/>
    <col min="4" max="4" width="9.375" style="55" bestFit="1" customWidth="1"/>
    <col min="13" max="13" width="14" customWidth="1"/>
  </cols>
  <sheetData>
    <row r="1" spans="1:21" ht="18.75" x14ac:dyDescent="0.25">
      <c r="A1" s="113" t="s">
        <v>389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1" x14ac:dyDescent="0.25">
      <c r="A2" s="10"/>
      <c r="B2" s="10"/>
      <c r="C2" s="10"/>
      <c r="D2" s="48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ht="18.75" x14ac:dyDescent="0.25">
      <c r="A3" s="113" t="s">
        <v>390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1:21" ht="18.75" x14ac:dyDescent="0.25">
      <c r="A4" s="113" t="s">
        <v>391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1" ht="19.5" x14ac:dyDescent="0.25">
      <c r="A5" s="114" t="s">
        <v>445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1:21" ht="18.75" x14ac:dyDescent="0.25">
      <c r="A6" s="98" t="s">
        <v>425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</row>
    <row r="7" spans="1:21" x14ac:dyDescent="0.25">
      <c r="A7" s="11"/>
      <c r="B7" s="115" t="s">
        <v>426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</row>
    <row r="8" spans="1:21" x14ac:dyDescent="0.25">
      <c r="A8" s="11"/>
      <c r="B8" s="115" t="s">
        <v>458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</row>
    <row r="9" spans="1:21" x14ac:dyDescent="0.25">
      <c r="A9" s="117" t="s">
        <v>401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</row>
    <row r="10" spans="1:21" x14ac:dyDescent="0.25">
      <c r="A10" s="41"/>
      <c r="B10" s="41"/>
      <c r="C10" s="41"/>
      <c r="D10" s="49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1" x14ac:dyDescent="0.25">
      <c r="A11" s="118" t="s">
        <v>428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</row>
    <row r="12" spans="1:21" ht="86.25" customHeight="1" x14ac:dyDescent="0.25">
      <c r="A12" s="105" t="s">
        <v>393</v>
      </c>
      <c r="B12" s="103" t="s">
        <v>420</v>
      </c>
      <c r="C12" s="105" t="s">
        <v>394</v>
      </c>
      <c r="D12" s="99" t="s">
        <v>422</v>
      </c>
      <c r="E12" s="100"/>
      <c r="F12" s="99" t="s">
        <v>395</v>
      </c>
      <c r="G12" s="100"/>
      <c r="H12" s="99" t="s">
        <v>396</v>
      </c>
      <c r="I12" s="100"/>
      <c r="J12" s="116" t="s">
        <v>424</v>
      </c>
      <c r="K12" s="116"/>
      <c r="L12" s="116" t="s">
        <v>433</v>
      </c>
      <c r="M12" s="116"/>
      <c r="N12" s="116"/>
      <c r="O12" s="116"/>
      <c r="P12" s="99"/>
      <c r="Q12" s="100"/>
      <c r="R12" s="99"/>
      <c r="S12" s="100"/>
      <c r="T12" s="47" t="s">
        <v>397</v>
      </c>
    </row>
    <row r="13" spans="1:21" x14ac:dyDescent="0.25">
      <c r="A13" s="106"/>
      <c r="B13" s="104"/>
      <c r="C13" s="106"/>
      <c r="D13" s="50" t="s">
        <v>398</v>
      </c>
      <c r="E13" s="20" t="s">
        <v>3</v>
      </c>
      <c r="F13" s="7" t="s">
        <v>398</v>
      </c>
      <c r="G13" s="20" t="s">
        <v>3</v>
      </c>
      <c r="H13" s="7" t="s">
        <v>398</v>
      </c>
      <c r="I13" s="20" t="s">
        <v>3</v>
      </c>
      <c r="J13" s="7" t="s">
        <v>398</v>
      </c>
      <c r="K13" s="20" t="s">
        <v>3</v>
      </c>
      <c r="L13" s="7" t="s">
        <v>398</v>
      </c>
      <c r="M13" s="20" t="s">
        <v>3</v>
      </c>
      <c r="N13" s="7" t="s">
        <v>398</v>
      </c>
      <c r="O13" s="20" t="s">
        <v>3</v>
      </c>
      <c r="P13" s="7" t="s">
        <v>398</v>
      </c>
      <c r="Q13" s="20" t="s">
        <v>3</v>
      </c>
      <c r="R13" s="7" t="s">
        <v>398</v>
      </c>
      <c r="S13" s="20" t="s">
        <v>3</v>
      </c>
      <c r="T13" s="47"/>
    </row>
    <row r="14" spans="1:21" ht="16.5" x14ac:dyDescent="0.25">
      <c r="A14" s="71">
        <v>1</v>
      </c>
      <c r="B14" s="87" t="s">
        <v>459</v>
      </c>
      <c r="C14" s="71">
        <v>7</v>
      </c>
      <c r="D14" s="51">
        <v>7.71</v>
      </c>
      <c r="E14" s="21">
        <v>1</v>
      </c>
      <c r="F14" s="71">
        <v>120</v>
      </c>
      <c r="G14" s="21">
        <v>25</v>
      </c>
      <c r="H14" s="71">
        <v>16</v>
      </c>
      <c r="I14" s="21">
        <v>44</v>
      </c>
      <c r="J14" s="71">
        <v>3</v>
      </c>
      <c r="K14" s="21">
        <v>60</v>
      </c>
      <c r="L14" s="71">
        <v>0</v>
      </c>
      <c r="M14" s="21">
        <v>0</v>
      </c>
      <c r="N14" s="71"/>
      <c r="O14" s="21"/>
      <c r="P14" s="13"/>
      <c r="Q14" s="21"/>
      <c r="R14" s="71"/>
      <c r="S14" s="21"/>
      <c r="T14" s="14">
        <v>130</v>
      </c>
    </row>
    <row r="15" spans="1:21" ht="16.5" x14ac:dyDescent="0.25">
      <c r="A15" s="71">
        <v>3</v>
      </c>
      <c r="B15" s="87" t="s">
        <v>460</v>
      </c>
      <c r="C15" s="71">
        <v>7</v>
      </c>
      <c r="D15" s="51">
        <v>7.45</v>
      </c>
      <c r="E15" s="21">
        <v>11</v>
      </c>
      <c r="F15" s="71">
        <v>98</v>
      </c>
      <c r="G15" s="21">
        <v>14</v>
      </c>
      <c r="H15" s="71">
        <v>22</v>
      </c>
      <c r="I15" s="21">
        <v>59</v>
      </c>
      <c r="J15" s="71">
        <v>0</v>
      </c>
      <c r="K15" s="21">
        <v>50</v>
      </c>
      <c r="L15" s="71">
        <v>0</v>
      </c>
      <c r="M15" s="21">
        <v>0</v>
      </c>
      <c r="N15" s="71"/>
      <c r="O15" s="21"/>
      <c r="P15" s="13"/>
      <c r="Q15" s="21"/>
      <c r="R15" s="71"/>
      <c r="S15" s="21"/>
      <c r="T15" s="14">
        <v>134</v>
      </c>
    </row>
    <row r="16" spans="1:21" ht="16.5" x14ac:dyDescent="0.25">
      <c r="A16" s="71">
        <v>4</v>
      </c>
      <c r="B16" s="87" t="s">
        <v>461</v>
      </c>
      <c r="C16" s="71">
        <v>7</v>
      </c>
      <c r="D16" s="59">
        <v>7.89</v>
      </c>
      <c r="E16" s="21">
        <v>0</v>
      </c>
      <c r="F16" s="71">
        <v>90</v>
      </c>
      <c r="G16" s="21">
        <v>10</v>
      </c>
      <c r="H16" s="71">
        <v>12</v>
      </c>
      <c r="I16" s="21">
        <v>32</v>
      </c>
      <c r="J16" s="71">
        <v>-3</v>
      </c>
      <c r="K16" s="21">
        <v>36</v>
      </c>
      <c r="L16" s="71">
        <v>0</v>
      </c>
      <c r="M16" s="21">
        <v>0</v>
      </c>
      <c r="N16" s="71"/>
      <c r="O16" s="21"/>
      <c r="P16" s="13"/>
      <c r="Q16" s="21"/>
      <c r="R16" s="71"/>
      <c r="S16" s="21"/>
      <c r="T16" s="14">
        <v>78</v>
      </c>
    </row>
    <row r="17" spans="1:20" ht="16.5" x14ac:dyDescent="0.25">
      <c r="A17" s="71">
        <v>6</v>
      </c>
      <c r="B17" s="87" t="s">
        <v>462</v>
      </c>
      <c r="C17" s="71">
        <v>7</v>
      </c>
      <c r="D17" s="51">
        <v>7.58</v>
      </c>
      <c r="E17" s="21">
        <v>8</v>
      </c>
      <c r="F17" s="71">
        <v>95</v>
      </c>
      <c r="G17" s="21">
        <v>12</v>
      </c>
      <c r="H17" s="71">
        <v>15</v>
      </c>
      <c r="I17" s="21">
        <v>41</v>
      </c>
      <c r="J17" s="71">
        <v>-5</v>
      </c>
      <c r="K17" s="21">
        <v>28</v>
      </c>
      <c r="L17" s="71">
        <v>1</v>
      </c>
      <c r="M17" s="21">
        <v>43</v>
      </c>
      <c r="N17" s="71"/>
      <c r="O17" s="21"/>
      <c r="P17" s="13"/>
      <c r="Q17" s="21"/>
      <c r="R17" s="71"/>
      <c r="S17" s="21"/>
      <c r="T17" s="14">
        <v>132</v>
      </c>
    </row>
    <row r="18" spans="1:20" ht="18.75" x14ac:dyDescent="0.25">
      <c r="A18" s="71">
        <v>7</v>
      </c>
      <c r="B18" s="88" t="s">
        <v>465</v>
      </c>
      <c r="C18" s="71">
        <v>8</v>
      </c>
      <c r="D18" s="51">
        <v>9.26</v>
      </c>
      <c r="E18" s="21">
        <v>0</v>
      </c>
      <c r="F18" s="71">
        <v>90</v>
      </c>
      <c r="G18" s="21">
        <v>7</v>
      </c>
      <c r="H18" s="71">
        <v>0</v>
      </c>
      <c r="I18" s="21">
        <v>0</v>
      </c>
      <c r="J18" s="71">
        <v>-4</v>
      </c>
      <c r="K18" s="21">
        <v>30</v>
      </c>
      <c r="L18" s="71">
        <v>0</v>
      </c>
      <c r="M18" s="21">
        <v>0</v>
      </c>
      <c r="N18" s="71"/>
      <c r="O18" s="21"/>
      <c r="P18" s="13"/>
      <c r="Q18" s="21"/>
      <c r="R18" s="71"/>
      <c r="S18" s="21"/>
      <c r="T18" s="14">
        <v>37</v>
      </c>
    </row>
    <row r="19" spans="1:20" ht="16.5" x14ac:dyDescent="0.25">
      <c r="A19" s="71">
        <v>8</v>
      </c>
      <c r="B19" s="87" t="s">
        <v>463</v>
      </c>
      <c r="C19" s="71">
        <v>7</v>
      </c>
      <c r="D19" s="51">
        <v>6.84</v>
      </c>
      <c r="E19" s="21">
        <v>29</v>
      </c>
      <c r="F19" s="71">
        <v>90</v>
      </c>
      <c r="G19" s="21">
        <v>10</v>
      </c>
      <c r="H19" s="71">
        <v>17</v>
      </c>
      <c r="I19" s="21">
        <v>47</v>
      </c>
      <c r="J19" s="71">
        <v>3</v>
      </c>
      <c r="K19" s="21">
        <v>60</v>
      </c>
      <c r="L19" s="71">
        <v>0</v>
      </c>
      <c r="M19" s="21">
        <v>0</v>
      </c>
      <c r="N19" s="71"/>
      <c r="O19" s="21"/>
      <c r="P19" s="13"/>
      <c r="Q19" s="21"/>
      <c r="R19" s="71"/>
      <c r="S19" s="21"/>
      <c r="T19" s="14">
        <v>146</v>
      </c>
    </row>
    <row r="20" spans="1:20" ht="18.75" x14ac:dyDescent="0.25">
      <c r="A20" s="71">
        <v>9</v>
      </c>
      <c r="B20" s="88" t="s">
        <v>464</v>
      </c>
      <c r="C20" s="71">
        <v>8</v>
      </c>
      <c r="D20" s="51">
        <v>7.51</v>
      </c>
      <c r="E20" s="21">
        <v>1</v>
      </c>
      <c r="F20" s="71">
        <v>110</v>
      </c>
      <c r="G20" s="21">
        <v>17</v>
      </c>
      <c r="H20" s="71">
        <v>14</v>
      </c>
      <c r="I20" s="21">
        <v>33</v>
      </c>
      <c r="J20" s="71">
        <v>-8</v>
      </c>
      <c r="K20" s="21">
        <v>0</v>
      </c>
      <c r="L20" s="71">
        <v>0</v>
      </c>
      <c r="M20" s="21">
        <v>0</v>
      </c>
      <c r="N20" s="71"/>
      <c r="O20" s="21"/>
      <c r="P20" s="13"/>
      <c r="Q20" s="21"/>
      <c r="R20" s="71"/>
      <c r="S20" s="21"/>
      <c r="T20" s="14">
        <v>51</v>
      </c>
    </row>
    <row r="21" spans="1:20" ht="16.5" x14ac:dyDescent="0.25">
      <c r="A21" s="71">
        <v>10</v>
      </c>
      <c r="B21" s="89"/>
      <c r="C21" s="71"/>
      <c r="D21" s="51"/>
      <c r="E21" s="21"/>
      <c r="F21" s="71"/>
      <c r="G21" s="21"/>
      <c r="H21" s="71"/>
      <c r="I21" s="21"/>
      <c r="J21" s="71"/>
      <c r="K21" s="21"/>
      <c r="L21" s="71"/>
      <c r="M21" s="21"/>
      <c r="N21" s="71"/>
      <c r="O21" s="21"/>
      <c r="P21" s="13"/>
      <c r="Q21" s="21"/>
      <c r="R21" s="71"/>
      <c r="S21" s="21"/>
      <c r="T21" s="14"/>
    </row>
    <row r="22" spans="1:20" ht="16.5" x14ac:dyDescent="0.25">
      <c r="A22" s="71">
        <v>11</v>
      </c>
      <c r="B22" s="89"/>
      <c r="C22" s="71"/>
      <c r="D22" s="51"/>
      <c r="E22" s="21"/>
      <c r="F22" s="71"/>
      <c r="G22" s="21"/>
      <c r="H22" s="71"/>
      <c r="I22" s="21"/>
      <c r="J22" s="71"/>
      <c r="K22" s="21"/>
      <c r="L22" s="71"/>
      <c r="M22" s="21"/>
      <c r="N22" s="71"/>
      <c r="O22" s="21"/>
      <c r="P22" s="13"/>
      <c r="Q22" s="21"/>
      <c r="R22" s="71"/>
      <c r="S22" s="21"/>
      <c r="T22" s="14"/>
    </row>
    <row r="23" spans="1:20" ht="16.5" x14ac:dyDescent="0.25">
      <c r="A23" s="71">
        <v>12</v>
      </c>
      <c r="B23" s="89"/>
      <c r="C23" s="71"/>
      <c r="D23" s="51"/>
      <c r="E23" s="21"/>
      <c r="F23" s="71"/>
      <c r="G23" s="21"/>
      <c r="H23" s="71"/>
      <c r="I23" s="21"/>
      <c r="J23" s="71"/>
      <c r="K23" s="21"/>
      <c r="L23" s="71"/>
      <c r="M23" s="21"/>
      <c r="N23" s="71"/>
      <c r="O23" s="21"/>
      <c r="P23" s="13"/>
      <c r="Q23" s="21"/>
      <c r="R23" s="71"/>
      <c r="S23" s="21"/>
      <c r="T23" s="14"/>
    </row>
    <row r="24" spans="1:20" ht="18.75" x14ac:dyDescent="0.25">
      <c r="A24" s="121" t="s">
        <v>416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5">
        <v>708</v>
      </c>
    </row>
    <row r="25" spans="1:20" x14ac:dyDescent="0.25">
      <c r="A25" s="119" t="s">
        <v>421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</row>
    <row r="26" spans="1:20" x14ac:dyDescent="0.25">
      <c r="A26" s="71">
        <v>1</v>
      </c>
      <c r="B26" s="76" t="s">
        <v>466</v>
      </c>
      <c r="C26" s="71">
        <v>8</v>
      </c>
      <c r="D26" s="51">
        <v>8.17</v>
      </c>
      <c r="E26" s="21">
        <v>0</v>
      </c>
      <c r="F26" s="71">
        <v>105</v>
      </c>
      <c r="G26" s="21">
        <v>22</v>
      </c>
      <c r="H26" s="71">
        <v>13</v>
      </c>
      <c r="I26" s="21">
        <v>44</v>
      </c>
      <c r="J26" s="71">
        <v>4</v>
      </c>
      <c r="K26" s="21">
        <v>42</v>
      </c>
      <c r="L26" s="71">
        <v>2</v>
      </c>
      <c r="M26" s="21">
        <v>18</v>
      </c>
      <c r="N26" s="71"/>
      <c r="O26" s="21"/>
      <c r="P26" s="13"/>
      <c r="Q26" s="21"/>
      <c r="R26" s="71"/>
      <c r="S26" s="21"/>
      <c r="T26" s="16">
        <v>126</v>
      </c>
    </row>
    <row r="27" spans="1:20" x14ac:dyDescent="0.25">
      <c r="A27" s="71">
        <v>2</v>
      </c>
      <c r="B27" s="76" t="s">
        <v>467</v>
      </c>
      <c r="C27" s="71">
        <v>7</v>
      </c>
      <c r="D27" s="51">
        <v>11.29</v>
      </c>
      <c r="E27" s="21">
        <v>0</v>
      </c>
      <c r="F27" s="71">
        <v>75</v>
      </c>
      <c r="G27" s="21">
        <v>10</v>
      </c>
      <c r="H27" s="71">
        <v>0</v>
      </c>
      <c r="I27" s="21">
        <v>0</v>
      </c>
      <c r="J27" s="71">
        <v>8</v>
      </c>
      <c r="K27" s="21">
        <v>60</v>
      </c>
      <c r="L27" s="71">
        <v>0</v>
      </c>
      <c r="M27" s="21">
        <v>0</v>
      </c>
      <c r="N27" s="71"/>
      <c r="O27" s="21"/>
      <c r="P27" s="13"/>
      <c r="Q27" s="21"/>
      <c r="R27" s="71"/>
      <c r="S27" s="21"/>
      <c r="T27" s="16">
        <v>70</v>
      </c>
    </row>
    <row r="28" spans="1:20" x14ac:dyDescent="0.25">
      <c r="A28" s="71">
        <v>3</v>
      </c>
      <c r="B28" s="76" t="s">
        <v>468</v>
      </c>
      <c r="C28" s="71">
        <v>7</v>
      </c>
      <c r="D28" s="51">
        <v>7.45</v>
      </c>
      <c r="E28" s="21">
        <v>20</v>
      </c>
      <c r="F28" s="71">
        <v>90</v>
      </c>
      <c r="G28" s="21">
        <v>17</v>
      </c>
      <c r="H28" s="71">
        <v>10</v>
      </c>
      <c r="I28" s="21">
        <v>41</v>
      </c>
      <c r="J28" s="71">
        <v>-1</v>
      </c>
      <c r="K28" s="21">
        <v>32</v>
      </c>
      <c r="L28" s="71">
        <v>2</v>
      </c>
      <c r="M28" s="21">
        <v>21</v>
      </c>
      <c r="N28" s="71"/>
      <c r="O28" s="21"/>
      <c r="P28" s="13"/>
      <c r="Q28" s="21"/>
      <c r="R28" s="71"/>
      <c r="S28" s="21"/>
      <c r="T28" s="16">
        <v>131</v>
      </c>
    </row>
    <row r="29" spans="1:20" x14ac:dyDescent="0.25">
      <c r="A29" s="71">
        <v>4</v>
      </c>
      <c r="B29" s="76" t="s">
        <v>469</v>
      </c>
      <c r="C29" s="71">
        <v>7</v>
      </c>
      <c r="D29" s="51">
        <v>8.3000000000000007</v>
      </c>
      <c r="E29" s="21">
        <v>0</v>
      </c>
      <c r="F29" s="71">
        <v>95</v>
      </c>
      <c r="G29" s="21">
        <v>20</v>
      </c>
      <c r="H29" s="71">
        <v>11</v>
      </c>
      <c r="I29" s="21">
        <v>44</v>
      </c>
      <c r="J29" s="71">
        <v>5</v>
      </c>
      <c r="K29" s="21">
        <v>53</v>
      </c>
      <c r="L29" s="71">
        <v>1</v>
      </c>
      <c r="M29" s="21">
        <v>20</v>
      </c>
      <c r="N29" s="71"/>
      <c r="O29" s="21"/>
      <c r="P29" s="13"/>
      <c r="Q29" s="21"/>
      <c r="R29" s="71"/>
      <c r="S29" s="21"/>
      <c r="T29" s="16">
        <v>137</v>
      </c>
    </row>
    <row r="30" spans="1:20" x14ac:dyDescent="0.25">
      <c r="A30" s="71">
        <v>5</v>
      </c>
      <c r="B30" s="76" t="s">
        <v>470</v>
      </c>
      <c r="C30" s="42">
        <v>8</v>
      </c>
      <c r="D30" s="51">
        <v>8.2799999999999994</v>
      </c>
      <c r="E30" s="21">
        <v>0</v>
      </c>
      <c r="F30" s="71">
        <v>120</v>
      </c>
      <c r="G30" s="21">
        <v>30</v>
      </c>
      <c r="H30" s="71">
        <v>15</v>
      </c>
      <c r="I30" s="21">
        <v>50</v>
      </c>
      <c r="J30" s="71">
        <v>12</v>
      </c>
      <c r="K30" s="21">
        <v>64</v>
      </c>
      <c r="L30" s="71">
        <v>2</v>
      </c>
      <c r="M30" s="21">
        <v>18</v>
      </c>
      <c r="N30" s="17"/>
      <c r="O30" s="21"/>
      <c r="P30" s="17"/>
      <c r="Q30" s="21"/>
      <c r="R30" s="17"/>
      <c r="S30" s="21"/>
      <c r="T30" s="16">
        <v>162</v>
      </c>
    </row>
    <row r="31" spans="1:20" x14ac:dyDescent="0.25">
      <c r="A31" s="71">
        <v>6</v>
      </c>
      <c r="B31" s="76" t="s">
        <v>471</v>
      </c>
      <c r="C31" s="42">
        <v>7</v>
      </c>
      <c r="D31" s="51">
        <v>7.41</v>
      </c>
      <c r="E31" s="21">
        <v>20</v>
      </c>
      <c r="F31" s="71">
        <v>105</v>
      </c>
      <c r="G31" s="21">
        <v>25</v>
      </c>
      <c r="H31" s="71">
        <v>15</v>
      </c>
      <c r="I31" s="21">
        <v>56</v>
      </c>
      <c r="J31" s="71">
        <v>0</v>
      </c>
      <c r="K31" s="21">
        <v>35</v>
      </c>
      <c r="L31" s="71">
        <v>1</v>
      </c>
      <c r="M31" s="21">
        <v>20</v>
      </c>
      <c r="N31" s="17"/>
      <c r="O31" s="21"/>
      <c r="P31" s="17"/>
      <c r="Q31" s="21"/>
      <c r="R31" s="17"/>
      <c r="S31" s="21"/>
      <c r="T31" s="16">
        <v>156</v>
      </c>
    </row>
    <row r="32" spans="1:20" x14ac:dyDescent="0.25">
      <c r="A32" s="71">
        <v>7</v>
      </c>
      <c r="B32" s="76" t="s">
        <v>472</v>
      </c>
      <c r="C32" s="42">
        <v>7</v>
      </c>
      <c r="D32" s="51">
        <v>8.84</v>
      </c>
      <c r="E32" s="21">
        <v>0</v>
      </c>
      <c r="F32" s="71">
        <v>90</v>
      </c>
      <c r="G32" s="21">
        <v>17</v>
      </c>
      <c r="H32" s="71">
        <v>12</v>
      </c>
      <c r="I32" s="21">
        <v>47</v>
      </c>
      <c r="J32" s="71">
        <v>5</v>
      </c>
      <c r="K32" s="21">
        <v>53</v>
      </c>
      <c r="L32" s="71">
        <v>2</v>
      </c>
      <c r="M32" s="21">
        <v>21</v>
      </c>
      <c r="N32" s="17"/>
      <c r="O32" s="21"/>
      <c r="P32" s="17"/>
      <c r="Q32" s="21"/>
      <c r="R32" s="17"/>
      <c r="S32" s="21"/>
      <c r="T32" s="16">
        <v>138</v>
      </c>
    </row>
    <row r="33" spans="1:20" x14ac:dyDescent="0.25">
      <c r="A33" s="71">
        <v>8</v>
      </c>
      <c r="B33" s="76" t="s">
        <v>473</v>
      </c>
      <c r="C33" s="42">
        <v>8</v>
      </c>
      <c r="D33" s="51">
        <v>7.66</v>
      </c>
      <c r="E33" s="21">
        <v>8</v>
      </c>
      <c r="F33" s="71">
        <v>115</v>
      </c>
      <c r="G33" s="21">
        <v>27</v>
      </c>
      <c r="H33" s="71">
        <v>13</v>
      </c>
      <c r="I33" s="21">
        <v>44</v>
      </c>
      <c r="J33" s="71">
        <v>13</v>
      </c>
      <c r="K33" s="21">
        <v>65</v>
      </c>
      <c r="L33" s="71">
        <v>2</v>
      </c>
      <c r="M33" s="21">
        <v>18</v>
      </c>
      <c r="N33" s="17"/>
      <c r="O33" s="21"/>
      <c r="P33" s="17"/>
      <c r="Q33" s="21"/>
      <c r="R33" s="17"/>
      <c r="S33" s="21"/>
      <c r="T33" s="16">
        <v>162</v>
      </c>
    </row>
    <row r="34" spans="1:20" x14ac:dyDescent="0.25">
      <c r="A34" s="82">
        <v>9</v>
      </c>
      <c r="B34" s="78"/>
      <c r="C34" s="83"/>
      <c r="D34" s="84"/>
      <c r="E34" s="85"/>
      <c r="F34" s="78"/>
      <c r="G34" s="85"/>
      <c r="H34" s="78"/>
      <c r="I34" s="85"/>
      <c r="J34" s="82"/>
      <c r="K34" s="85"/>
      <c r="L34" s="82"/>
      <c r="M34" s="85"/>
      <c r="N34" s="78"/>
      <c r="O34" s="85"/>
      <c r="P34" s="78"/>
      <c r="Q34" s="85"/>
      <c r="R34" s="78"/>
      <c r="S34" s="85"/>
      <c r="T34" s="86"/>
    </row>
    <row r="35" spans="1:20" x14ac:dyDescent="0.25">
      <c r="A35" s="40">
        <v>10</v>
      </c>
      <c r="B35" s="17"/>
      <c r="C35" s="42"/>
      <c r="D35" s="52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11</v>
      </c>
      <c r="B36" s="17"/>
      <c r="C36" s="42"/>
      <c r="D36" s="52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12</v>
      </c>
      <c r="B37" s="17"/>
      <c r="C37" s="42"/>
      <c r="D37" s="52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13</v>
      </c>
      <c r="B38" s="17"/>
      <c r="C38" s="42"/>
      <c r="D38" s="52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14</v>
      </c>
      <c r="B39" s="17"/>
      <c r="C39" s="42"/>
      <c r="D39" s="52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15</v>
      </c>
      <c r="B40" s="17"/>
      <c r="C40" s="42"/>
      <c r="D40" s="52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16</v>
      </c>
      <c r="B41" s="17"/>
      <c r="C41" s="42"/>
      <c r="D41" s="52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90"/>
      <c r="B42" s="17"/>
      <c r="C42" s="42"/>
      <c r="D42" s="52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90"/>
      <c r="B43" s="17"/>
      <c r="C43" s="42"/>
      <c r="D43" s="52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90"/>
      <c r="B44" s="17"/>
      <c r="C44" s="42"/>
      <c r="D44" s="52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x14ac:dyDescent="0.25">
      <c r="A45" s="90"/>
      <c r="B45" s="17"/>
      <c r="C45" s="42"/>
      <c r="D45" s="52"/>
      <c r="E45" s="21"/>
      <c r="F45" s="17"/>
      <c r="G45" s="21"/>
      <c r="H45" s="17"/>
      <c r="I45" s="21"/>
      <c r="J45" s="17"/>
      <c r="K45" s="21"/>
      <c r="L45" s="17"/>
      <c r="M45" s="21"/>
      <c r="N45" s="17"/>
      <c r="O45" s="21"/>
      <c r="P45" s="17"/>
      <c r="Q45" s="21"/>
      <c r="R45" s="17"/>
      <c r="S45" s="21"/>
      <c r="T45" s="16"/>
    </row>
    <row r="46" spans="1:20" x14ac:dyDescent="0.25">
      <c r="A46" s="90"/>
      <c r="B46" s="17"/>
      <c r="C46" s="42"/>
      <c r="D46" s="52"/>
      <c r="E46" s="21"/>
      <c r="F46" s="17"/>
      <c r="G46" s="21"/>
      <c r="H46" s="17"/>
      <c r="I46" s="21"/>
      <c r="J46" s="17"/>
      <c r="K46" s="21"/>
      <c r="L46" s="17"/>
      <c r="M46" s="21"/>
      <c r="N46" s="17"/>
      <c r="O46" s="21"/>
      <c r="P46" s="17"/>
      <c r="Q46" s="21"/>
      <c r="R46" s="17"/>
      <c r="S46" s="21"/>
      <c r="T46" s="16"/>
    </row>
    <row r="47" spans="1:20" ht="18.75" x14ac:dyDescent="0.25">
      <c r="A47" s="107" t="s">
        <v>417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9"/>
      <c r="T47" s="15">
        <v>1082</v>
      </c>
    </row>
    <row r="48" spans="1:20" ht="20.25" x14ac:dyDescent="0.25">
      <c r="A48" s="110" t="s">
        <v>418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2"/>
      <c r="T48" s="46">
        <v>1790</v>
      </c>
    </row>
    <row r="49" spans="1:21" x14ac:dyDescent="0.25">
      <c r="A49" s="18"/>
      <c r="B49" s="18"/>
      <c r="C49" s="18"/>
      <c r="D49" s="53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1" x14ac:dyDescent="0.25">
      <c r="A50" s="18"/>
      <c r="B50" s="19" t="s">
        <v>474</v>
      </c>
      <c r="C50" s="18"/>
      <c r="D50" s="5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1" x14ac:dyDescent="0.25">
      <c r="A51" s="18"/>
      <c r="B51" s="18"/>
      <c r="C51" s="19"/>
      <c r="D51" s="53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1:21" x14ac:dyDescent="0.25">
      <c r="A52" s="18"/>
      <c r="B52" s="19" t="s">
        <v>475</v>
      </c>
      <c r="C52" s="19"/>
      <c r="D52" s="53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1:21" ht="18.75" x14ac:dyDescent="0.25">
      <c r="A53" s="113" t="s">
        <v>389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</row>
    <row r="54" spans="1:21" x14ac:dyDescent="0.25">
      <c r="A54" s="10"/>
      <c r="B54" s="10"/>
      <c r="C54" s="10"/>
      <c r="D54" s="48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1" ht="18.75" x14ac:dyDescent="0.25">
      <c r="A55" s="113" t="s">
        <v>390</v>
      </c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1" ht="18.75" x14ac:dyDescent="0.25">
      <c r="A56" s="113" t="s">
        <v>391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</row>
    <row r="57" spans="1:21" ht="19.5" x14ac:dyDescent="0.25">
      <c r="A57" s="114" t="s">
        <v>419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</row>
    <row r="58" spans="1:21" ht="18.75" x14ac:dyDescent="0.25">
      <c r="A58" s="98" t="s">
        <v>429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</row>
    <row r="59" spans="1:21" x14ac:dyDescent="0.25">
      <c r="A59" s="11"/>
      <c r="B59" s="115" t="s">
        <v>426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</row>
    <row r="60" spans="1:21" x14ac:dyDescent="0.25">
      <c r="A60" s="11"/>
      <c r="B60" s="115" t="s">
        <v>458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</row>
    <row r="61" spans="1:21" x14ac:dyDescent="0.25">
      <c r="A61" s="117" t="s">
        <v>400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</row>
    <row r="62" spans="1:21" x14ac:dyDescent="0.25">
      <c r="A62" s="41"/>
      <c r="B62" s="41"/>
      <c r="C62" s="41"/>
      <c r="D62" s="49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1:21" x14ac:dyDescent="0.25">
      <c r="A63" s="118" t="s">
        <v>392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</row>
    <row r="64" spans="1:21" ht="86.25" customHeight="1" x14ac:dyDescent="0.25">
      <c r="A64" s="105" t="s">
        <v>393</v>
      </c>
      <c r="B64" s="103" t="s">
        <v>420</v>
      </c>
      <c r="C64" s="105" t="s">
        <v>394</v>
      </c>
      <c r="D64" s="99" t="s">
        <v>422</v>
      </c>
      <c r="E64" s="100"/>
      <c r="F64" s="99" t="s">
        <v>395</v>
      </c>
      <c r="G64" s="100"/>
      <c r="H64" s="99" t="s">
        <v>396</v>
      </c>
      <c r="I64" s="100"/>
      <c r="J64" s="116" t="s">
        <v>424</v>
      </c>
      <c r="K64" s="116"/>
      <c r="L64" s="116" t="s">
        <v>423</v>
      </c>
      <c r="M64" s="116"/>
      <c r="N64" s="116"/>
      <c r="O64" s="116"/>
      <c r="P64" s="99"/>
      <c r="Q64" s="100"/>
      <c r="R64" s="99"/>
      <c r="S64" s="100"/>
      <c r="T64" s="101" t="s">
        <v>397</v>
      </c>
    </row>
    <row r="65" spans="1:20" x14ac:dyDescent="0.25">
      <c r="A65" s="106"/>
      <c r="B65" s="104"/>
      <c r="C65" s="106"/>
      <c r="D65" s="50" t="s">
        <v>398</v>
      </c>
      <c r="E65" s="20" t="s">
        <v>3</v>
      </c>
      <c r="F65" s="7" t="s">
        <v>398</v>
      </c>
      <c r="G65" s="20" t="s">
        <v>3</v>
      </c>
      <c r="H65" s="7" t="s">
        <v>398</v>
      </c>
      <c r="I65" s="20" t="s">
        <v>3</v>
      </c>
      <c r="J65" s="7" t="s">
        <v>398</v>
      </c>
      <c r="K65" s="20" t="s">
        <v>3</v>
      </c>
      <c r="L65" s="7" t="s">
        <v>398</v>
      </c>
      <c r="M65" s="20" t="s">
        <v>3</v>
      </c>
      <c r="N65" s="7" t="s">
        <v>398</v>
      </c>
      <c r="O65" s="20" t="s">
        <v>3</v>
      </c>
      <c r="P65" s="7" t="s">
        <v>398</v>
      </c>
      <c r="Q65" s="20" t="s">
        <v>3</v>
      </c>
      <c r="R65" s="7" t="s">
        <v>398</v>
      </c>
      <c r="S65" s="20" t="s">
        <v>3</v>
      </c>
      <c r="T65" s="102"/>
    </row>
    <row r="66" spans="1:20" ht="16.5" x14ac:dyDescent="0.25">
      <c r="A66" s="40">
        <v>1</v>
      </c>
      <c r="B66" s="12" t="s">
        <v>476</v>
      </c>
      <c r="C66" s="57">
        <v>9</v>
      </c>
      <c r="D66" s="57">
        <v>8.8800000000000008</v>
      </c>
      <c r="E66" s="21">
        <v>0</v>
      </c>
      <c r="F66" s="57">
        <v>111</v>
      </c>
      <c r="G66" s="21">
        <v>10</v>
      </c>
      <c r="H66" s="57">
        <v>9</v>
      </c>
      <c r="I66" s="21">
        <v>18</v>
      </c>
      <c r="J66" s="13">
        <v>2</v>
      </c>
      <c r="K66" s="21">
        <v>38</v>
      </c>
      <c r="L66" s="57">
        <v>4</v>
      </c>
      <c r="M66" s="21">
        <v>43</v>
      </c>
      <c r="N66" s="14">
        <f>M66+K66+E66+C66+A66</f>
        <v>91</v>
      </c>
      <c r="O66" s="21"/>
      <c r="P66" s="13"/>
      <c r="Q66" s="21"/>
      <c r="R66" s="40"/>
      <c r="S66" s="21"/>
      <c r="T66" s="14">
        <f>S66+Q66+K66+I66+G66</f>
        <v>66</v>
      </c>
    </row>
    <row r="67" spans="1:20" ht="16.5" x14ac:dyDescent="0.25">
      <c r="A67" s="40">
        <v>2</v>
      </c>
      <c r="B67" s="12" t="s">
        <v>477</v>
      </c>
      <c r="C67" s="57">
        <v>9</v>
      </c>
      <c r="D67" s="57">
        <v>6.73</v>
      </c>
      <c r="E67" s="21">
        <v>20</v>
      </c>
      <c r="F67" s="57">
        <v>132</v>
      </c>
      <c r="G67" s="21">
        <v>21</v>
      </c>
      <c r="H67" s="57">
        <v>11</v>
      </c>
      <c r="I67" s="21">
        <v>22</v>
      </c>
      <c r="J67" s="13">
        <v>9</v>
      </c>
      <c r="K67" s="21">
        <v>60</v>
      </c>
      <c r="L67" s="57">
        <v>4</v>
      </c>
      <c r="M67" s="21">
        <v>43</v>
      </c>
      <c r="N67" s="14">
        <f t="shared" ref="N67:N72" si="0">M67+K67+E67+C67+A67</f>
        <v>134</v>
      </c>
      <c r="O67" s="21"/>
      <c r="P67" s="13"/>
      <c r="Q67" s="21"/>
      <c r="R67" s="40"/>
      <c r="S67" s="21"/>
      <c r="T67" s="14">
        <f t="shared" ref="T67:T72" si="1">S67+Q67+K67+I67+G67</f>
        <v>103</v>
      </c>
    </row>
    <row r="68" spans="1:20" ht="16.5" x14ac:dyDescent="0.25">
      <c r="A68" s="40">
        <v>3</v>
      </c>
      <c r="B68" s="72" t="s">
        <v>478</v>
      </c>
      <c r="C68" s="57">
        <v>8</v>
      </c>
      <c r="D68" s="57">
        <v>7.17</v>
      </c>
      <c r="E68" s="21">
        <v>11</v>
      </c>
      <c r="F68" s="57">
        <v>130</v>
      </c>
      <c r="G68" s="21">
        <v>27</v>
      </c>
      <c r="H68" s="57">
        <v>12</v>
      </c>
      <c r="I68" s="21">
        <v>29</v>
      </c>
      <c r="J68" s="13">
        <v>1</v>
      </c>
      <c r="K68" s="21">
        <v>50</v>
      </c>
      <c r="L68" s="57">
        <v>1</v>
      </c>
      <c r="M68" s="21">
        <v>36</v>
      </c>
      <c r="N68" s="14">
        <f t="shared" si="0"/>
        <v>108</v>
      </c>
      <c r="O68" s="21"/>
      <c r="P68" s="13"/>
      <c r="Q68" s="21"/>
      <c r="R68" s="40"/>
      <c r="S68" s="21"/>
      <c r="T68" s="14">
        <f t="shared" si="1"/>
        <v>106</v>
      </c>
    </row>
    <row r="69" spans="1:20" ht="16.5" x14ac:dyDescent="0.25">
      <c r="A69" s="40">
        <v>4</v>
      </c>
      <c r="B69" s="72" t="s">
        <v>479</v>
      </c>
      <c r="C69" s="57">
        <v>8</v>
      </c>
      <c r="D69" s="57">
        <v>7.2</v>
      </c>
      <c r="E69" s="21">
        <v>11</v>
      </c>
      <c r="F69" s="57">
        <v>113</v>
      </c>
      <c r="G69" s="21">
        <v>19</v>
      </c>
      <c r="H69" s="57">
        <v>9</v>
      </c>
      <c r="I69" s="21">
        <v>23</v>
      </c>
      <c r="J69" s="13">
        <v>12</v>
      </c>
      <c r="K69" s="21">
        <v>68</v>
      </c>
      <c r="L69" s="57">
        <v>2</v>
      </c>
      <c r="M69" s="21">
        <v>43</v>
      </c>
      <c r="N69" s="14">
        <f t="shared" si="0"/>
        <v>134</v>
      </c>
      <c r="O69" s="21"/>
      <c r="P69" s="13"/>
      <c r="Q69" s="21"/>
      <c r="R69" s="40"/>
      <c r="S69" s="21"/>
      <c r="T69" s="14">
        <f t="shared" si="1"/>
        <v>110</v>
      </c>
    </row>
    <row r="70" spans="1:20" ht="16.5" x14ac:dyDescent="0.25">
      <c r="A70" s="40">
        <v>5</v>
      </c>
      <c r="B70" s="72" t="s">
        <v>480</v>
      </c>
      <c r="C70" s="57">
        <v>8</v>
      </c>
      <c r="D70" s="57">
        <v>6.42</v>
      </c>
      <c r="E70" s="21">
        <v>35</v>
      </c>
      <c r="F70" s="57">
        <v>148</v>
      </c>
      <c r="G70" s="21">
        <v>43</v>
      </c>
      <c r="H70" s="57">
        <v>10</v>
      </c>
      <c r="I70" s="21">
        <v>25</v>
      </c>
      <c r="J70" s="13">
        <v>0</v>
      </c>
      <c r="K70" s="21">
        <v>0</v>
      </c>
      <c r="L70" s="57">
        <v>5</v>
      </c>
      <c r="M70" s="21">
        <v>60</v>
      </c>
      <c r="N70" s="14">
        <f t="shared" si="0"/>
        <v>108</v>
      </c>
      <c r="O70" s="21"/>
      <c r="P70" s="13"/>
      <c r="Q70" s="21"/>
      <c r="R70" s="40"/>
      <c r="S70" s="21"/>
      <c r="T70" s="14">
        <f t="shared" si="1"/>
        <v>68</v>
      </c>
    </row>
    <row r="71" spans="1:20" ht="16.5" x14ac:dyDescent="0.25">
      <c r="A71" s="40">
        <v>6</v>
      </c>
      <c r="B71" s="12" t="s">
        <v>481</v>
      </c>
      <c r="C71" s="57">
        <v>8</v>
      </c>
      <c r="D71" s="57">
        <v>7.23</v>
      </c>
      <c r="E71" s="21">
        <v>11</v>
      </c>
      <c r="F71" s="57">
        <v>134</v>
      </c>
      <c r="G71" s="21">
        <v>29</v>
      </c>
      <c r="H71" s="57">
        <v>10</v>
      </c>
      <c r="I71" s="21">
        <v>25</v>
      </c>
      <c r="J71" s="13">
        <v>3</v>
      </c>
      <c r="K71" s="21">
        <v>56</v>
      </c>
      <c r="L71" s="57">
        <v>5</v>
      </c>
      <c r="M71" s="21">
        <v>60</v>
      </c>
      <c r="N71" s="14">
        <f t="shared" si="0"/>
        <v>141</v>
      </c>
      <c r="O71" s="21"/>
      <c r="P71" s="13"/>
      <c r="Q71" s="21"/>
      <c r="R71" s="40"/>
      <c r="S71" s="21"/>
      <c r="T71" s="14">
        <f t="shared" si="1"/>
        <v>110</v>
      </c>
    </row>
    <row r="72" spans="1:20" ht="16.5" x14ac:dyDescent="0.25">
      <c r="A72" s="40">
        <v>7</v>
      </c>
      <c r="B72" s="12" t="s">
        <v>482</v>
      </c>
      <c r="C72" s="57">
        <v>9</v>
      </c>
      <c r="D72" s="57">
        <v>6.56</v>
      </c>
      <c r="E72" s="21">
        <v>26</v>
      </c>
      <c r="F72" s="57">
        <v>170</v>
      </c>
      <c r="G72" s="21">
        <v>50</v>
      </c>
      <c r="H72" s="57">
        <v>16</v>
      </c>
      <c r="I72" s="21">
        <v>32</v>
      </c>
      <c r="J72" s="13">
        <v>14</v>
      </c>
      <c r="K72" s="21">
        <v>66</v>
      </c>
      <c r="L72" s="57">
        <v>8</v>
      </c>
      <c r="M72" s="21">
        <v>67</v>
      </c>
      <c r="N72" s="14">
        <f t="shared" si="0"/>
        <v>175</v>
      </c>
      <c r="O72" s="21"/>
      <c r="P72" s="13"/>
      <c r="Q72" s="21"/>
      <c r="R72" s="40"/>
      <c r="S72" s="21"/>
      <c r="T72" s="14">
        <f t="shared" si="1"/>
        <v>148</v>
      </c>
    </row>
    <row r="73" spans="1:20" ht="16.5" x14ac:dyDescent="0.25">
      <c r="A73" s="40">
        <v>8</v>
      </c>
      <c r="B73" s="12"/>
      <c r="C73" s="40"/>
      <c r="D73" s="51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3"/>
      <c r="Q73" s="21"/>
      <c r="R73" s="40"/>
      <c r="S73" s="21"/>
      <c r="T73" s="14"/>
    </row>
    <row r="74" spans="1:20" ht="16.5" x14ac:dyDescent="0.25">
      <c r="A74" s="40">
        <v>9</v>
      </c>
      <c r="B74" s="12"/>
      <c r="C74" s="40"/>
      <c r="D74" s="51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3"/>
      <c r="Q74" s="21"/>
      <c r="R74" s="40"/>
      <c r="S74" s="21"/>
      <c r="T74" s="14"/>
    </row>
    <row r="75" spans="1:20" ht="16.5" x14ac:dyDescent="0.25">
      <c r="A75" s="40">
        <v>10</v>
      </c>
      <c r="B75" s="12"/>
      <c r="C75" s="40"/>
      <c r="D75" s="51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3"/>
      <c r="Q75" s="21"/>
      <c r="R75" s="40"/>
      <c r="S75" s="21"/>
      <c r="T75" s="14"/>
    </row>
    <row r="76" spans="1:20" ht="16.5" x14ac:dyDescent="0.25">
      <c r="A76" s="40">
        <v>11</v>
      </c>
      <c r="B76" s="12"/>
      <c r="C76" s="40"/>
      <c r="D76" s="51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3"/>
      <c r="Q76" s="21"/>
      <c r="R76" s="40"/>
      <c r="S76" s="21"/>
      <c r="T76" s="14"/>
    </row>
    <row r="77" spans="1:20" ht="16.5" x14ac:dyDescent="0.25">
      <c r="A77" s="40">
        <v>12</v>
      </c>
      <c r="B77" s="12"/>
      <c r="C77" s="40"/>
      <c r="D77" s="51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3"/>
      <c r="Q77" s="21"/>
      <c r="R77" s="40"/>
      <c r="S77" s="21"/>
      <c r="T77" s="14"/>
    </row>
    <row r="78" spans="1:20" ht="16.5" x14ac:dyDescent="0.25">
      <c r="A78" s="40">
        <v>13</v>
      </c>
      <c r="B78" s="12"/>
      <c r="C78" s="40"/>
      <c r="D78" s="51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3"/>
      <c r="Q78" s="21"/>
      <c r="R78" s="40"/>
      <c r="S78" s="21"/>
      <c r="T78" s="14"/>
    </row>
    <row r="79" spans="1:20" ht="16.5" x14ac:dyDescent="0.25">
      <c r="A79" s="40">
        <v>14</v>
      </c>
      <c r="B79" s="12"/>
      <c r="C79" s="40"/>
      <c r="D79" s="51"/>
      <c r="E79" s="21"/>
      <c r="F79" s="40"/>
      <c r="G79" s="21"/>
      <c r="H79" s="40"/>
      <c r="I79" s="21"/>
      <c r="J79" s="40"/>
      <c r="K79" s="21"/>
      <c r="L79" s="40"/>
      <c r="M79" s="21"/>
      <c r="N79" s="40"/>
      <c r="O79" s="21"/>
      <c r="P79" s="13"/>
      <c r="Q79" s="21"/>
      <c r="R79" s="40"/>
      <c r="S79" s="21"/>
      <c r="T79" s="14"/>
    </row>
    <row r="80" spans="1:20" ht="16.5" x14ac:dyDescent="0.25">
      <c r="A80" s="40">
        <v>15</v>
      </c>
      <c r="B80" s="12"/>
      <c r="C80" s="40"/>
      <c r="D80" s="51"/>
      <c r="E80" s="21"/>
      <c r="F80" s="40"/>
      <c r="G80" s="21"/>
      <c r="H80" s="40"/>
      <c r="I80" s="21"/>
      <c r="J80" s="40"/>
      <c r="K80" s="21"/>
      <c r="L80" s="40"/>
      <c r="M80" s="21"/>
      <c r="N80" s="40"/>
      <c r="O80" s="21"/>
      <c r="P80" s="13"/>
      <c r="Q80" s="21"/>
      <c r="R80" s="40"/>
      <c r="S80" s="21"/>
      <c r="T80" s="14"/>
    </row>
    <row r="81" spans="1:20" ht="16.5" x14ac:dyDescent="0.25">
      <c r="A81" s="40">
        <v>16</v>
      </c>
      <c r="B81" s="12"/>
      <c r="C81" s="40"/>
      <c r="D81" s="51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3"/>
      <c r="Q81" s="21"/>
      <c r="R81" s="40"/>
      <c r="S81" s="21"/>
      <c r="T81" s="14"/>
    </row>
    <row r="82" spans="1:20" ht="18.75" x14ac:dyDescent="0.25">
      <c r="A82" s="107" t="s">
        <v>416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9"/>
      <c r="T82" s="15">
        <v>1177</v>
      </c>
    </row>
    <row r="83" spans="1:20" x14ac:dyDescent="0.25">
      <c r="A83" s="119" t="s">
        <v>399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</row>
    <row r="84" spans="1:20" x14ac:dyDescent="0.25">
      <c r="A84" s="40">
        <v>1</v>
      </c>
      <c r="B84" s="12" t="s">
        <v>483</v>
      </c>
      <c r="C84" s="57">
        <v>8</v>
      </c>
      <c r="D84" s="70">
        <v>6.82</v>
      </c>
      <c r="E84" s="21">
        <v>32</v>
      </c>
      <c r="F84" s="57">
        <v>116</v>
      </c>
      <c r="G84" s="21">
        <v>28</v>
      </c>
      <c r="H84" s="57">
        <v>9</v>
      </c>
      <c r="I84" s="21">
        <v>32</v>
      </c>
      <c r="J84" s="13">
        <v>0</v>
      </c>
      <c r="K84" s="21">
        <v>29</v>
      </c>
      <c r="L84" s="57">
        <v>8</v>
      </c>
      <c r="M84" s="21">
        <v>35</v>
      </c>
      <c r="N84" s="40"/>
      <c r="O84" s="21"/>
      <c r="P84" s="13"/>
      <c r="Q84" s="21"/>
      <c r="R84" s="40"/>
      <c r="S84" s="21"/>
      <c r="T84" s="16">
        <f>S84+Q84+K84+I84+G84</f>
        <v>89</v>
      </c>
    </row>
    <row r="85" spans="1:20" x14ac:dyDescent="0.25">
      <c r="A85" s="40">
        <v>2</v>
      </c>
      <c r="B85" s="12" t="s">
        <v>484</v>
      </c>
      <c r="C85" s="57">
        <v>9</v>
      </c>
      <c r="D85" s="70">
        <v>8.35</v>
      </c>
      <c r="E85" s="21">
        <v>0</v>
      </c>
      <c r="F85" s="57">
        <v>85</v>
      </c>
      <c r="G85" s="21">
        <v>6</v>
      </c>
      <c r="H85" s="57">
        <v>6</v>
      </c>
      <c r="I85" s="21">
        <v>17</v>
      </c>
      <c r="J85" s="13">
        <v>2</v>
      </c>
      <c r="K85" s="21">
        <v>23</v>
      </c>
      <c r="L85" s="57">
        <v>0</v>
      </c>
      <c r="M85" s="21">
        <v>0</v>
      </c>
      <c r="N85" s="40"/>
      <c r="O85" s="21"/>
      <c r="P85" s="13"/>
      <c r="Q85" s="21"/>
      <c r="R85" s="40"/>
      <c r="S85" s="21"/>
      <c r="T85" s="16">
        <f t="shared" ref="T85:T93" si="2">S85+Q85+K85+I85+G85</f>
        <v>46</v>
      </c>
    </row>
    <row r="86" spans="1:20" x14ac:dyDescent="0.25">
      <c r="A86" s="40">
        <v>3</v>
      </c>
      <c r="B86" s="12" t="s">
        <v>485</v>
      </c>
      <c r="C86" s="57">
        <v>8</v>
      </c>
      <c r="D86" s="70">
        <v>7.53</v>
      </c>
      <c r="E86" s="21">
        <v>11</v>
      </c>
      <c r="F86" s="57">
        <v>90</v>
      </c>
      <c r="G86" s="21">
        <v>15</v>
      </c>
      <c r="H86" s="57">
        <v>8</v>
      </c>
      <c r="I86" s="21">
        <v>29</v>
      </c>
      <c r="J86" s="13">
        <v>2.5</v>
      </c>
      <c r="K86" s="21">
        <v>38</v>
      </c>
      <c r="L86" s="57">
        <v>8</v>
      </c>
      <c r="M86" s="21">
        <v>35</v>
      </c>
      <c r="N86" s="40"/>
      <c r="O86" s="21"/>
      <c r="P86" s="13"/>
      <c r="Q86" s="21"/>
      <c r="R86" s="40"/>
      <c r="S86" s="21"/>
      <c r="T86" s="16">
        <f t="shared" si="2"/>
        <v>82</v>
      </c>
    </row>
    <row r="87" spans="1:20" x14ac:dyDescent="0.25">
      <c r="A87" s="40">
        <v>4</v>
      </c>
      <c r="B87" s="12" t="s">
        <v>486</v>
      </c>
      <c r="C87" s="57">
        <v>8</v>
      </c>
      <c r="D87" s="70">
        <v>7.1</v>
      </c>
      <c r="E87" s="21">
        <v>23</v>
      </c>
      <c r="F87" s="57">
        <v>100</v>
      </c>
      <c r="G87" s="21">
        <v>20</v>
      </c>
      <c r="H87" s="57">
        <v>10</v>
      </c>
      <c r="I87" s="21">
        <v>35</v>
      </c>
      <c r="J87" s="13">
        <v>3</v>
      </c>
      <c r="K87" s="21">
        <v>38</v>
      </c>
      <c r="L87" s="57">
        <v>8</v>
      </c>
      <c r="M87" s="21">
        <v>35</v>
      </c>
      <c r="N87" s="40"/>
      <c r="O87" s="21"/>
      <c r="P87" s="13"/>
      <c r="Q87" s="21"/>
      <c r="R87" s="40"/>
      <c r="S87" s="21"/>
      <c r="T87" s="16">
        <f t="shared" si="2"/>
        <v>93</v>
      </c>
    </row>
    <row r="88" spans="1:20" x14ac:dyDescent="0.25">
      <c r="A88" s="40">
        <v>5</v>
      </c>
      <c r="B88" s="60" t="s">
        <v>487</v>
      </c>
      <c r="C88" s="42">
        <v>8</v>
      </c>
      <c r="D88" s="42">
        <v>7.54</v>
      </c>
      <c r="E88" s="21">
        <v>11</v>
      </c>
      <c r="F88" s="61">
        <v>90</v>
      </c>
      <c r="G88" s="21">
        <v>15</v>
      </c>
      <c r="H88" s="61">
        <v>6</v>
      </c>
      <c r="I88" s="21">
        <v>25</v>
      </c>
      <c r="J88" s="61">
        <v>0</v>
      </c>
      <c r="K88" s="21">
        <v>29</v>
      </c>
      <c r="L88" s="61">
        <v>3</v>
      </c>
      <c r="M88" s="21">
        <v>20</v>
      </c>
      <c r="N88" s="17"/>
      <c r="O88" s="21"/>
      <c r="P88" s="17"/>
      <c r="Q88" s="21"/>
      <c r="R88" s="17"/>
      <c r="S88" s="21"/>
      <c r="T88" s="16">
        <f t="shared" si="2"/>
        <v>69</v>
      </c>
    </row>
    <row r="89" spans="1:20" x14ac:dyDescent="0.25">
      <c r="A89" s="40">
        <v>6</v>
      </c>
      <c r="B89" s="60" t="s">
        <v>488</v>
      </c>
      <c r="C89" s="42">
        <v>8</v>
      </c>
      <c r="D89" s="42">
        <v>7.08</v>
      </c>
      <c r="E89" s="21">
        <v>26</v>
      </c>
      <c r="F89" s="61">
        <v>121</v>
      </c>
      <c r="G89" s="21">
        <v>31</v>
      </c>
      <c r="H89" s="61">
        <v>11</v>
      </c>
      <c r="I89" s="21">
        <v>38</v>
      </c>
      <c r="J89" s="61">
        <v>5</v>
      </c>
      <c r="K89" s="21">
        <v>46</v>
      </c>
      <c r="L89" s="61">
        <v>17</v>
      </c>
      <c r="M89" s="21">
        <v>57</v>
      </c>
      <c r="N89" s="17"/>
      <c r="O89" s="21"/>
      <c r="P89" s="17"/>
      <c r="Q89" s="21"/>
      <c r="R89" s="17"/>
      <c r="S89" s="21"/>
      <c r="T89" s="16">
        <f t="shared" si="2"/>
        <v>115</v>
      </c>
    </row>
    <row r="90" spans="1:20" x14ac:dyDescent="0.25">
      <c r="A90" s="40">
        <v>7</v>
      </c>
      <c r="B90" s="60" t="s">
        <v>489</v>
      </c>
      <c r="C90" s="42">
        <v>8</v>
      </c>
      <c r="D90" s="42">
        <v>8.17</v>
      </c>
      <c r="E90" s="21">
        <v>0</v>
      </c>
      <c r="F90" s="61">
        <v>98</v>
      </c>
      <c r="G90" s="21">
        <v>19</v>
      </c>
      <c r="H90" s="61">
        <v>2</v>
      </c>
      <c r="I90" s="21">
        <v>17</v>
      </c>
      <c r="J90" s="61">
        <v>11</v>
      </c>
      <c r="K90" s="21">
        <v>62</v>
      </c>
      <c r="L90" s="61">
        <v>0</v>
      </c>
      <c r="M90" s="21">
        <v>0</v>
      </c>
      <c r="N90" s="17"/>
      <c r="O90" s="21"/>
      <c r="P90" s="17"/>
      <c r="Q90" s="21"/>
      <c r="R90" s="17"/>
      <c r="S90" s="21"/>
      <c r="T90" s="16">
        <f t="shared" si="2"/>
        <v>98</v>
      </c>
    </row>
    <row r="91" spans="1:20" x14ac:dyDescent="0.25">
      <c r="A91" s="40">
        <v>8</v>
      </c>
      <c r="B91" s="60" t="s">
        <v>490</v>
      </c>
      <c r="C91" s="42">
        <v>8</v>
      </c>
      <c r="D91" s="42">
        <v>10.37</v>
      </c>
      <c r="E91" s="21">
        <v>0</v>
      </c>
      <c r="F91" s="61">
        <v>95</v>
      </c>
      <c r="G91" s="21">
        <v>17</v>
      </c>
      <c r="H91" s="61">
        <v>3</v>
      </c>
      <c r="I91" s="21">
        <v>19</v>
      </c>
      <c r="J91" s="61">
        <v>4</v>
      </c>
      <c r="K91" s="21">
        <v>42</v>
      </c>
      <c r="L91" s="61">
        <v>9</v>
      </c>
      <c r="M91" s="21">
        <v>38</v>
      </c>
      <c r="N91" s="17"/>
      <c r="O91" s="21"/>
      <c r="P91" s="17"/>
      <c r="Q91" s="21"/>
      <c r="R91" s="17"/>
      <c r="S91" s="21"/>
      <c r="T91" s="16">
        <f t="shared" si="2"/>
        <v>78</v>
      </c>
    </row>
    <row r="92" spans="1:20" x14ac:dyDescent="0.25">
      <c r="A92" s="40">
        <v>9</v>
      </c>
      <c r="B92" s="60" t="s">
        <v>491</v>
      </c>
      <c r="C92" s="42">
        <v>8</v>
      </c>
      <c r="D92" s="42">
        <v>7.12</v>
      </c>
      <c r="E92" s="21">
        <v>23</v>
      </c>
      <c r="F92" s="61">
        <v>134</v>
      </c>
      <c r="G92" s="21">
        <v>44</v>
      </c>
      <c r="H92" s="61">
        <v>11</v>
      </c>
      <c r="I92" s="21">
        <v>38</v>
      </c>
      <c r="J92" s="61">
        <v>14</v>
      </c>
      <c r="K92" s="21">
        <v>66</v>
      </c>
      <c r="L92" s="61">
        <v>14</v>
      </c>
      <c r="M92" s="21">
        <v>52</v>
      </c>
      <c r="N92" s="17"/>
      <c r="O92" s="21"/>
      <c r="P92" s="17"/>
      <c r="Q92" s="21"/>
      <c r="R92" s="17"/>
      <c r="S92" s="21"/>
      <c r="T92" s="16">
        <f t="shared" si="2"/>
        <v>148</v>
      </c>
    </row>
    <row r="93" spans="1:20" x14ac:dyDescent="0.25">
      <c r="A93" s="40">
        <v>10</v>
      </c>
      <c r="B93" s="60" t="s">
        <v>492</v>
      </c>
      <c r="C93" s="42">
        <v>8</v>
      </c>
      <c r="D93" s="42">
        <v>7.93</v>
      </c>
      <c r="E93" s="21">
        <v>1</v>
      </c>
      <c r="F93" s="61">
        <v>121</v>
      </c>
      <c r="G93" s="21">
        <v>31</v>
      </c>
      <c r="H93" s="61">
        <v>11</v>
      </c>
      <c r="I93" s="21">
        <v>38</v>
      </c>
      <c r="J93" s="61">
        <v>4</v>
      </c>
      <c r="K93" s="21">
        <v>42</v>
      </c>
      <c r="L93" s="61">
        <v>10</v>
      </c>
      <c r="M93" s="21">
        <v>41</v>
      </c>
      <c r="N93" s="17"/>
      <c r="O93" s="21"/>
      <c r="P93" s="17"/>
      <c r="Q93" s="21"/>
      <c r="R93" s="17"/>
      <c r="S93" s="21"/>
      <c r="T93" s="16">
        <f t="shared" si="2"/>
        <v>111</v>
      </c>
    </row>
    <row r="94" spans="1:20" x14ac:dyDescent="0.25">
      <c r="A94" s="40">
        <v>11</v>
      </c>
      <c r="B94" s="17"/>
      <c r="C94" s="42"/>
      <c r="D94" s="52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x14ac:dyDescent="0.25">
      <c r="A95" s="40">
        <v>12</v>
      </c>
      <c r="B95" s="17"/>
      <c r="C95" s="42"/>
      <c r="D95" s="52"/>
      <c r="E95" s="21"/>
      <c r="F95" s="17"/>
      <c r="G95" s="21"/>
      <c r="H95" s="17"/>
      <c r="I95" s="21"/>
      <c r="J95" s="17"/>
      <c r="K95" s="21"/>
      <c r="L95" s="17"/>
      <c r="M95" s="21"/>
      <c r="N95" s="17"/>
      <c r="O95" s="21"/>
      <c r="P95" s="17"/>
      <c r="Q95" s="21"/>
      <c r="R95" s="17"/>
      <c r="S95" s="21"/>
      <c r="T95" s="16"/>
    </row>
    <row r="96" spans="1:20" x14ac:dyDescent="0.25">
      <c r="A96" s="40">
        <v>13</v>
      </c>
      <c r="B96" s="17"/>
      <c r="C96" s="42"/>
      <c r="D96" s="52"/>
      <c r="E96" s="21"/>
      <c r="F96" s="17"/>
      <c r="G96" s="21"/>
      <c r="H96" s="17"/>
      <c r="I96" s="21"/>
      <c r="J96" s="17"/>
      <c r="K96" s="21"/>
      <c r="L96" s="17"/>
      <c r="M96" s="21"/>
      <c r="N96" s="17"/>
      <c r="O96" s="21"/>
      <c r="P96" s="17"/>
      <c r="Q96" s="21"/>
      <c r="R96" s="17"/>
      <c r="S96" s="21"/>
      <c r="T96" s="16"/>
    </row>
    <row r="97" spans="1:21" x14ac:dyDescent="0.25">
      <c r="A97" s="40">
        <v>14</v>
      </c>
      <c r="B97" s="17"/>
      <c r="C97" s="42"/>
      <c r="D97" s="52"/>
      <c r="E97" s="21"/>
      <c r="F97" s="17"/>
      <c r="G97" s="21"/>
      <c r="H97" s="17"/>
      <c r="I97" s="21"/>
      <c r="J97" s="17"/>
      <c r="K97" s="21"/>
      <c r="L97" s="17"/>
      <c r="M97" s="21"/>
      <c r="N97" s="17"/>
      <c r="O97" s="21"/>
      <c r="P97" s="17"/>
      <c r="Q97" s="21"/>
      <c r="R97" s="17"/>
      <c r="S97" s="21"/>
      <c r="T97" s="16"/>
    </row>
    <row r="98" spans="1:21" x14ac:dyDescent="0.25">
      <c r="A98" s="40">
        <v>15</v>
      </c>
      <c r="B98" s="17"/>
      <c r="C98" s="42"/>
      <c r="D98" s="52"/>
      <c r="E98" s="21"/>
      <c r="F98" s="17"/>
      <c r="G98" s="21"/>
      <c r="H98" s="17"/>
      <c r="I98" s="21"/>
      <c r="J98" s="17"/>
      <c r="K98" s="21"/>
      <c r="L98" s="17"/>
      <c r="M98" s="21"/>
      <c r="N98" s="17"/>
      <c r="O98" s="21"/>
      <c r="P98" s="17"/>
      <c r="Q98" s="21"/>
      <c r="R98" s="17"/>
      <c r="S98" s="21"/>
      <c r="T98" s="16"/>
    </row>
    <row r="99" spans="1:21" x14ac:dyDescent="0.25">
      <c r="A99" s="40">
        <v>16</v>
      </c>
      <c r="B99" s="17"/>
      <c r="C99" s="42"/>
      <c r="D99" s="52"/>
      <c r="E99" s="21"/>
      <c r="F99" s="17"/>
      <c r="G99" s="21"/>
      <c r="H99" s="17"/>
      <c r="I99" s="21"/>
      <c r="J99" s="17"/>
      <c r="K99" s="21"/>
      <c r="L99" s="17"/>
      <c r="M99" s="21"/>
      <c r="N99" s="17"/>
      <c r="O99" s="21"/>
      <c r="P99" s="17"/>
      <c r="Q99" s="21"/>
      <c r="R99" s="17"/>
      <c r="S99" s="21"/>
      <c r="T99" s="16"/>
    </row>
    <row r="100" spans="1:21" ht="18.75" x14ac:dyDescent="0.25">
      <c r="A100" s="107" t="s">
        <v>417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9"/>
      <c r="T100" s="15">
        <f>SUM(T84:T93)</f>
        <v>929</v>
      </c>
    </row>
    <row r="101" spans="1:21" ht="20.25" x14ac:dyDescent="0.25">
      <c r="A101" s="110" t="s">
        <v>418</v>
      </c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2"/>
      <c r="T101" s="46">
        <f>T66+T67+T68+T69+T70+T71+T72+T84+T85+T86+T87+T88+T89+T90+T91+T92+T93</f>
        <v>1640</v>
      </c>
    </row>
    <row r="102" spans="1:21" x14ac:dyDescent="0.25">
      <c r="A102" s="18"/>
      <c r="B102" s="18"/>
      <c r="C102" s="18"/>
      <c r="D102" s="53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1:21" x14ac:dyDescent="0.25">
      <c r="A103" s="18"/>
      <c r="B103" s="19" t="s">
        <v>474</v>
      </c>
      <c r="C103" s="18"/>
      <c r="D103" s="53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1:21" x14ac:dyDescent="0.25">
      <c r="A104" s="18"/>
      <c r="B104" s="18"/>
      <c r="C104" s="19"/>
      <c r="D104" s="53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1:21" x14ac:dyDescent="0.25">
      <c r="A105" s="18"/>
      <c r="B105" s="19" t="s">
        <v>493</v>
      </c>
      <c r="C105" s="19"/>
      <c r="D105" s="53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1:21" ht="18.75" x14ac:dyDescent="0.25">
      <c r="A106" s="113" t="s">
        <v>389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</row>
    <row r="107" spans="1:21" x14ac:dyDescent="0.25">
      <c r="A107" s="10"/>
      <c r="B107" s="10"/>
      <c r="C107" s="10"/>
      <c r="D107" s="48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1" ht="18.75" x14ac:dyDescent="0.25">
      <c r="A108" s="113" t="s">
        <v>390</v>
      </c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</row>
    <row r="109" spans="1:21" ht="18.75" x14ac:dyDescent="0.25">
      <c r="A109" s="113" t="s">
        <v>391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</row>
    <row r="110" spans="1:21" ht="19.5" x14ac:dyDescent="0.25">
      <c r="A110" s="114" t="s">
        <v>419</v>
      </c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</row>
    <row r="111" spans="1:21" ht="18.75" x14ac:dyDescent="0.25">
      <c r="A111" s="98" t="s">
        <v>430</v>
      </c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1:21" x14ac:dyDescent="0.25">
      <c r="A112" s="11"/>
      <c r="B112" s="115" t="s">
        <v>426</v>
      </c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</row>
    <row r="113" spans="1:20" x14ac:dyDescent="0.25">
      <c r="A113" s="11"/>
      <c r="B113" s="115" t="s">
        <v>458</v>
      </c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</row>
    <row r="114" spans="1:20" x14ac:dyDescent="0.25">
      <c r="A114" s="117" t="s">
        <v>402</v>
      </c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</row>
    <row r="115" spans="1:20" x14ac:dyDescent="0.25">
      <c r="A115" s="41"/>
      <c r="B115" s="41"/>
      <c r="C115" s="41"/>
      <c r="D115" s="49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1:20" x14ac:dyDescent="0.25">
      <c r="A116" s="118" t="s">
        <v>392</v>
      </c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</row>
    <row r="117" spans="1:20" ht="86.25" customHeight="1" x14ac:dyDescent="0.25">
      <c r="A117" s="105" t="s">
        <v>393</v>
      </c>
      <c r="B117" s="103" t="s">
        <v>420</v>
      </c>
      <c r="C117" s="105" t="s">
        <v>394</v>
      </c>
      <c r="D117" s="99" t="s">
        <v>422</v>
      </c>
      <c r="E117" s="100"/>
      <c r="F117" s="99" t="s">
        <v>395</v>
      </c>
      <c r="G117" s="100"/>
      <c r="H117" s="99" t="s">
        <v>396</v>
      </c>
      <c r="I117" s="100"/>
      <c r="J117" s="116" t="s">
        <v>424</v>
      </c>
      <c r="K117" s="116"/>
      <c r="L117" s="128" t="s">
        <v>427</v>
      </c>
      <c r="M117" s="129"/>
      <c r="N117" s="116"/>
      <c r="O117" s="116"/>
      <c r="P117" s="99"/>
      <c r="Q117" s="100"/>
      <c r="R117" s="99"/>
      <c r="S117" s="100"/>
      <c r="T117" s="47" t="s">
        <v>397</v>
      </c>
    </row>
    <row r="118" spans="1:20" ht="33" customHeight="1" x14ac:dyDescent="0.25">
      <c r="A118" s="106"/>
      <c r="B118" s="104"/>
      <c r="C118" s="106"/>
      <c r="D118" s="50" t="s">
        <v>398</v>
      </c>
      <c r="E118" s="20" t="s">
        <v>3</v>
      </c>
      <c r="F118" s="7" t="s">
        <v>398</v>
      </c>
      <c r="G118" s="20" t="s">
        <v>3</v>
      </c>
      <c r="H118" s="7" t="s">
        <v>398</v>
      </c>
      <c r="I118" s="20" t="s">
        <v>3</v>
      </c>
      <c r="J118" s="7" t="s">
        <v>398</v>
      </c>
      <c r="K118" s="20" t="s">
        <v>3</v>
      </c>
      <c r="L118" s="7" t="s">
        <v>398</v>
      </c>
      <c r="M118" s="20" t="s">
        <v>3</v>
      </c>
      <c r="N118" s="7" t="s">
        <v>398</v>
      </c>
      <c r="O118" s="20" t="s">
        <v>3</v>
      </c>
      <c r="P118" s="7" t="s">
        <v>398</v>
      </c>
      <c r="Q118" s="20" t="s">
        <v>3</v>
      </c>
      <c r="R118" s="7" t="s">
        <v>398</v>
      </c>
      <c r="S118" s="20" t="s">
        <v>3</v>
      </c>
      <c r="T118" s="47"/>
    </row>
    <row r="119" spans="1:20" ht="16.5" x14ac:dyDescent="0.25">
      <c r="A119" s="73">
        <v>1</v>
      </c>
      <c r="B119" s="76" t="s">
        <v>494</v>
      </c>
      <c r="C119" s="74">
        <v>9</v>
      </c>
      <c r="D119" s="51">
        <v>6.6</v>
      </c>
      <c r="E119" s="21">
        <v>23</v>
      </c>
      <c r="F119" s="56">
        <v>130</v>
      </c>
      <c r="G119" s="21">
        <v>20</v>
      </c>
      <c r="H119" s="56">
        <v>11</v>
      </c>
      <c r="I119" s="21">
        <v>22</v>
      </c>
      <c r="J119" s="56">
        <v>0</v>
      </c>
      <c r="K119" s="21">
        <v>30</v>
      </c>
      <c r="L119" s="56">
        <v>4</v>
      </c>
      <c r="M119" s="21">
        <v>43</v>
      </c>
      <c r="N119" s="56"/>
      <c r="O119" s="21"/>
      <c r="P119" s="13"/>
      <c r="Q119" s="21"/>
      <c r="R119" s="56"/>
      <c r="S119" s="21"/>
      <c r="T119" s="14">
        <v>138</v>
      </c>
    </row>
    <row r="120" spans="1:20" ht="16.5" x14ac:dyDescent="0.25">
      <c r="A120" s="73">
        <v>2</v>
      </c>
      <c r="B120" s="76" t="s">
        <v>495</v>
      </c>
      <c r="C120" s="74">
        <v>10</v>
      </c>
      <c r="D120" s="51">
        <v>6.9</v>
      </c>
      <c r="E120" s="21">
        <v>8</v>
      </c>
      <c r="F120" s="56">
        <v>124</v>
      </c>
      <c r="G120" s="21">
        <v>10</v>
      </c>
      <c r="H120" s="56">
        <v>12</v>
      </c>
      <c r="I120" s="21">
        <v>16</v>
      </c>
      <c r="J120" s="56">
        <v>3</v>
      </c>
      <c r="K120" s="21">
        <v>26</v>
      </c>
      <c r="L120" s="56">
        <v>3</v>
      </c>
      <c r="M120" s="21">
        <v>25</v>
      </c>
      <c r="N120" s="56"/>
      <c r="O120" s="21"/>
      <c r="P120" s="13"/>
      <c r="Q120" s="21"/>
      <c r="R120" s="56"/>
      <c r="S120" s="21"/>
      <c r="T120" s="14">
        <v>85</v>
      </c>
    </row>
    <row r="121" spans="1:20" ht="16.5" x14ac:dyDescent="0.25">
      <c r="A121" s="73">
        <v>3</v>
      </c>
      <c r="B121" s="76" t="s">
        <v>496</v>
      </c>
      <c r="C121" s="74">
        <v>9</v>
      </c>
      <c r="D121" s="51">
        <v>6.3</v>
      </c>
      <c r="E121" s="21">
        <v>32</v>
      </c>
      <c r="F121" s="56">
        <v>128</v>
      </c>
      <c r="G121" s="21">
        <v>19</v>
      </c>
      <c r="H121" s="56">
        <v>13</v>
      </c>
      <c r="I121" s="21">
        <v>26</v>
      </c>
      <c r="J121" s="56">
        <v>4</v>
      </c>
      <c r="K121" s="21">
        <v>46</v>
      </c>
      <c r="L121" s="56">
        <v>4</v>
      </c>
      <c r="M121" s="21">
        <v>43</v>
      </c>
      <c r="N121" s="56"/>
      <c r="O121" s="21"/>
      <c r="P121" s="13"/>
      <c r="Q121" s="21"/>
      <c r="R121" s="56"/>
      <c r="S121" s="21"/>
      <c r="T121" s="14">
        <v>166</v>
      </c>
    </row>
    <row r="122" spans="1:20" ht="16.5" x14ac:dyDescent="0.25">
      <c r="A122" s="73">
        <v>4</v>
      </c>
      <c r="B122" s="76" t="s">
        <v>497</v>
      </c>
      <c r="C122" s="74">
        <v>9</v>
      </c>
      <c r="D122" s="51">
        <v>6.9</v>
      </c>
      <c r="E122" s="21">
        <v>14</v>
      </c>
      <c r="F122" s="56">
        <v>115</v>
      </c>
      <c r="G122" s="21">
        <v>13</v>
      </c>
      <c r="H122" s="56">
        <v>14</v>
      </c>
      <c r="I122" s="21">
        <v>28</v>
      </c>
      <c r="J122" s="56">
        <v>3</v>
      </c>
      <c r="K122" s="21">
        <v>42</v>
      </c>
      <c r="L122" s="56">
        <v>6</v>
      </c>
      <c r="M122" s="21">
        <v>55</v>
      </c>
      <c r="N122" s="56"/>
      <c r="O122" s="21"/>
      <c r="P122" s="13"/>
      <c r="Q122" s="21"/>
      <c r="R122" s="56"/>
      <c r="S122" s="21"/>
      <c r="T122" s="14">
        <v>152</v>
      </c>
    </row>
    <row r="123" spans="1:20" ht="16.5" x14ac:dyDescent="0.25">
      <c r="A123" s="73">
        <v>5</v>
      </c>
      <c r="B123" s="76" t="s">
        <v>498</v>
      </c>
      <c r="C123" s="74">
        <v>9</v>
      </c>
      <c r="D123" s="51">
        <v>6.9</v>
      </c>
      <c r="E123" s="21">
        <v>14</v>
      </c>
      <c r="F123" s="56">
        <v>129</v>
      </c>
      <c r="G123" s="21">
        <v>20</v>
      </c>
      <c r="H123" s="56">
        <v>13</v>
      </c>
      <c r="I123" s="21">
        <v>26</v>
      </c>
      <c r="J123" s="56">
        <v>2</v>
      </c>
      <c r="K123" s="21">
        <v>38</v>
      </c>
      <c r="L123" s="56">
        <v>5</v>
      </c>
      <c r="M123" s="21">
        <v>50</v>
      </c>
      <c r="N123" s="56"/>
      <c r="O123" s="21"/>
      <c r="P123" s="13"/>
      <c r="Q123" s="21"/>
      <c r="R123" s="56"/>
      <c r="S123" s="21"/>
      <c r="T123" s="14">
        <v>148</v>
      </c>
    </row>
    <row r="124" spans="1:20" ht="16.5" x14ac:dyDescent="0.25">
      <c r="A124" s="73">
        <v>6</v>
      </c>
      <c r="B124" s="76" t="s">
        <v>499</v>
      </c>
      <c r="C124" s="74">
        <v>9</v>
      </c>
      <c r="D124" s="51">
        <v>7.3</v>
      </c>
      <c r="E124" s="21">
        <v>3</v>
      </c>
      <c r="F124" s="56">
        <v>113</v>
      </c>
      <c r="G124" s="21">
        <v>12</v>
      </c>
      <c r="H124" s="56">
        <v>9</v>
      </c>
      <c r="I124" s="21">
        <v>18</v>
      </c>
      <c r="J124" s="56">
        <v>3</v>
      </c>
      <c r="K124" s="21">
        <v>42</v>
      </c>
      <c r="L124" s="56">
        <v>6</v>
      </c>
      <c r="M124" s="21">
        <v>55</v>
      </c>
      <c r="N124" s="56"/>
      <c r="O124" s="21"/>
      <c r="P124" s="13"/>
      <c r="Q124" s="21"/>
      <c r="R124" s="56"/>
      <c r="S124" s="21"/>
      <c r="T124" s="14">
        <v>130</v>
      </c>
    </row>
    <row r="125" spans="1:20" ht="16.5" x14ac:dyDescent="0.25">
      <c r="A125" s="73">
        <v>7</v>
      </c>
      <c r="B125" s="76" t="s">
        <v>500</v>
      </c>
      <c r="C125" s="74">
        <v>9</v>
      </c>
      <c r="D125" s="51">
        <v>7.4</v>
      </c>
      <c r="E125" s="21">
        <v>1</v>
      </c>
      <c r="F125" s="56">
        <v>130</v>
      </c>
      <c r="G125" s="21">
        <v>20</v>
      </c>
      <c r="H125" s="56">
        <v>10</v>
      </c>
      <c r="I125" s="21">
        <v>20</v>
      </c>
      <c r="J125" s="56">
        <v>4</v>
      </c>
      <c r="K125" s="21">
        <v>46</v>
      </c>
      <c r="L125" s="56">
        <v>3</v>
      </c>
      <c r="M125" s="21">
        <v>36</v>
      </c>
      <c r="N125" s="56"/>
      <c r="O125" s="21"/>
      <c r="P125" s="13"/>
      <c r="Q125" s="21"/>
      <c r="R125" s="56"/>
      <c r="S125" s="21"/>
      <c r="T125" s="14">
        <v>123</v>
      </c>
    </row>
    <row r="126" spans="1:20" ht="16.5" x14ac:dyDescent="0.25">
      <c r="A126" s="40">
        <v>8</v>
      </c>
      <c r="B126" s="75"/>
      <c r="C126" s="40"/>
      <c r="D126" s="51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3"/>
      <c r="Q126" s="21"/>
      <c r="R126" s="40"/>
      <c r="S126" s="21"/>
      <c r="T126" s="14"/>
    </row>
    <row r="127" spans="1:20" ht="16.5" x14ac:dyDescent="0.25">
      <c r="A127" s="40">
        <v>9</v>
      </c>
      <c r="B127" s="12"/>
      <c r="C127" s="40"/>
      <c r="D127" s="51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3"/>
      <c r="Q127" s="21"/>
      <c r="R127" s="40"/>
      <c r="S127" s="21"/>
      <c r="T127" s="14"/>
    </row>
    <row r="128" spans="1:20" ht="16.5" x14ac:dyDescent="0.25">
      <c r="A128" s="40">
        <v>10</v>
      </c>
      <c r="B128" s="12"/>
      <c r="C128" s="40"/>
      <c r="D128" s="51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3"/>
      <c r="Q128" s="21"/>
      <c r="R128" s="40"/>
      <c r="S128" s="21"/>
      <c r="T128" s="14"/>
    </row>
    <row r="129" spans="1:20" ht="16.5" x14ac:dyDescent="0.25">
      <c r="A129" s="40">
        <v>11</v>
      </c>
      <c r="B129" s="12"/>
      <c r="C129" s="40"/>
      <c r="D129" s="51"/>
      <c r="E129" s="21"/>
      <c r="F129" s="40"/>
      <c r="G129" s="21"/>
      <c r="H129" s="40"/>
      <c r="I129" s="21"/>
      <c r="J129" s="40"/>
      <c r="K129" s="21"/>
      <c r="L129" s="40"/>
      <c r="M129" s="21"/>
      <c r="N129" s="40"/>
      <c r="O129" s="21"/>
      <c r="P129" s="13"/>
      <c r="Q129" s="21"/>
      <c r="R129" s="40"/>
      <c r="S129" s="21"/>
      <c r="T129" s="14"/>
    </row>
    <row r="130" spans="1:20" ht="16.5" x14ac:dyDescent="0.25">
      <c r="A130" s="40">
        <v>12</v>
      </c>
      <c r="B130" s="12"/>
      <c r="C130" s="40"/>
      <c r="D130" s="51"/>
      <c r="E130" s="21"/>
      <c r="F130" s="40"/>
      <c r="G130" s="21"/>
      <c r="H130" s="40"/>
      <c r="I130" s="21"/>
      <c r="J130" s="40"/>
      <c r="K130" s="21"/>
      <c r="L130" s="40"/>
      <c r="M130" s="21"/>
      <c r="N130" s="40"/>
      <c r="O130" s="21"/>
      <c r="P130" s="13"/>
      <c r="Q130" s="21"/>
      <c r="R130" s="40"/>
      <c r="S130" s="21"/>
      <c r="T130" s="14"/>
    </row>
    <row r="131" spans="1:20" ht="16.5" x14ac:dyDescent="0.25">
      <c r="A131" s="40">
        <v>13</v>
      </c>
      <c r="B131" s="12"/>
      <c r="C131" s="40"/>
      <c r="D131" s="51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3"/>
      <c r="Q131" s="21"/>
      <c r="R131" s="40"/>
      <c r="S131" s="21"/>
      <c r="T131" s="14"/>
    </row>
    <row r="132" spans="1:20" ht="16.5" x14ac:dyDescent="0.25">
      <c r="A132" s="40">
        <v>14</v>
      </c>
      <c r="B132" s="12"/>
      <c r="C132" s="40"/>
      <c r="D132" s="51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3"/>
      <c r="Q132" s="21"/>
      <c r="R132" s="40"/>
      <c r="S132" s="21"/>
      <c r="T132" s="14"/>
    </row>
    <row r="133" spans="1:20" ht="16.5" x14ac:dyDescent="0.25">
      <c r="A133" s="40">
        <v>15</v>
      </c>
      <c r="B133" s="12"/>
      <c r="C133" s="40"/>
      <c r="D133" s="51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3"/>
      <c r="Q133" s="21"/>
      <c r="R133" s="40"/>
      <c r="S133" s="21"/>
      <c r="T133" s="14"/>
    </row>
    <row r="134" spans="1:20" ht="16.5" x14ac:dyDescent="0.25">
      <c r="A134" s="40">
        <v>16</v>
      </c>
      <c r="B134" s="12"/>
      <c r="C134" s="40"/>
      <c r="D134" s="51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3"/>
      <c r="Q134" s="21"/>
      <c r="R134" s="40"/>
      <c r="S134" s="21"/>
      <c r="T134" s="14"/>
    </row>
    <row r="135" spans="1:20" ht="18.75" x14ac:dyDescent="0.25">
      <c r="A135" s="107" t="s">
        <v>416</v>
      </c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9"/>
      <c r="T135" s="15">
        <v>942</v>
      </c>
    </row>
    <row r="136" spans="1:20" x14ac:dyDescent="0.25">
      <c r="A136" s="119" t="s">
        <v>399</v>
      </c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</row>
    <row r="137" spans="1:20" x14ac:dyDescent="0.25">
      <c r="A137" s="73">
        <v>1</v>
      </c>
      <c r="B137" s="76" t="s">
        <v>501</v>
      </c>
      <c r="C137" s="74">
        <v>9</v>
      </c>
      <c r="D137" s="51">
        <v>6.8</v>
      </c>
      <c r="E137" s="21">
        <v>26</v>
      </c>
      <c r="F137" s="56">
        <v>130</v>
      </c>
      <c r="G137" s="21">
        <v>28</v>
      </c>
      <c r="H137" s="56">
        <v>16</v>
      </c>
      <c r="I137" s="21">
        <v>41</v>
      </c>
      <c r="J137" s="56">
        <v>13</v>
      </c>
      <c r="K137" s="21">
        <v>58</v>
      </c>
      <c r="L137" s="56">
        <v>7</v>
      </c>
      <c r="M137" s="21">
        <v>23</v>
      </c>
      <c r="N137" s="40"/>
      <c r="O137" s="21"/>
      <c r="P137" s="13"/>
      <c r="Q137" s="21"/>
      <c r="R137" s="40"/>
      <c r="S137" s="21"/>
      <c r="T137" s="16">
        <v>176</v>
      </c>
    </row>
    <row r="138" spans="1:20" x14ac:dyDescent="0.25">
      <c r="A138" s="73">
        <v>2</v>
      </c>
      <c r="B138" s="76" t="s">
        <v>502</v>
      </c>
      <c r="C138" s="74">
        <v>9</v>
      </c>
      <c r="D138" s="51">
        <v>7.4</v>
      </c>
      <c r="E138" s="21">
        <v>8</v>
      </c>
      <c r="F138" s="56">
        <v>120</v>
      </c>
      <c r="G138" s="21">
        <v>23</v>
      </c>
      <c r="H138" s="56">
        <v>9</v>
      </c>
      <c r="I138" s="21">
        <v>23</v>
      </c>
      <c r="J138" s="56">
        <v>7</v>
      </c>
      <c r="K138" s="21">
        <v>38</v>
      </c>
      <c r="L138" s="56">
        <v>5</v>
      </c>
      <c r="M138" s="21">
        <v>18</v>
      </c>
      <c r="N138" s="40"/>
      <c r="O138" s="21"/>
      <c r="P138" s="13"/>
      <c r="Q138" s="21"/>
      <c r="R138" s="40"/>
      <c r="S138" s="21"/>
      <c r="T138" s="16">
        <v>110</v>
      </c>
    </row>
    <row r="139" spans="1:20" x14ac:dyDescent="0.25">
      <c r="A139" s="73">
        <v>3</v>
      </c>
      <c r="B139" s="76" t="s">
        <v>503</v>
      </c>
      <c r="C139" s="74">
        <v>10</v>
      </c>
      <c r="D139" s="51">
        <v>7.1</v>
      </c>
      <c r="E139" s="21">
        <v>11</v>
      </c>
      <c r="F139" s="56">
        <v>115</v>
      </c>
      <c r="G139" s="21">
        <v>13</v>
      </c>
      <c r="H139" s="56">
        <v>9</v>
      </c>
      <c r="I139" s="21">
        <v>13</v>
      </c>
      <c r="J139" s="56">
        <v>0</v>
      </c>
      <c r="K139" s="21">
        <v>5</v>
      </c>
      <c r="L139" s="56">
        <v>6</v>
      </c>
      <c r="M139" s="21">
        <v>18</v>
      </c>
      <c r="N139" s="40"/>
      <c r="O139" s="21"/>
      <c r="P139" s="13"/>
      <c r="Q139" s="21"/>
      <c r="R139" s="40"/>
      <c r="S139" s="21"/>
      <c r="T139" s="16">
        <v>60</v>
      </c>
    </row>
    <row r="140" spans="1:20" x14ac:dyDescent="0.25">
      <c r="A140" s="73">
        <v>4</v>
      </c>
      <c r="B140" s="76" t="s">
        <v>504</v>
      </c>
      <c r="C140" s="74">
        <v>9</v>
      </c>
      <c r="D140" s="51">
        <v>7.4</v>
      </c>
      <c r="E140" s="21">
        <v>8</v>
      </c>
      <c r="F140" s="56">
        <v>118</v>
      </c>
      <c r="G140" s="21">
        <v>22</v>
      </c>
      <c r="H140" s="56">
        <v>10</v>
      </c>
      <c r="I140" s="21">
        <v>25</v>
      </c>
      <c r="J140" s="56">
        <v>4</v>
      </c>
      <c r="K140" s="21">
        <v>29</v>
      </c>
      <c r="L140" s="56">
        <v>6</v>
      </c>
      <c r="M140" s="21">
        <v>20</v>
      </c>
      <c r="N140" s="40"/>
      <c r="O140" s="21"/>
      <c r="P140" s="13"/>
      <c r="Q140" s="21"/>
      <c r="R140" s="40"/>
      <c r="S140" s="21"/>
      <c r="T140" s="16">
        <v>104</v>
      </c>
    </row>
    <row r="141" spans="1:20" x14ac:dyDescent="0.25">
      <c r="A141" s="73">
        <v>5</v>
      </c>
      <c r="B141" s="76" t="s">
        <v>505</v>
      </c>
      <c r="C141" s="77">
        <v>10</v>
      </c>
      <c r="D141" s="51">
        <v>9.3000000000000007</v>
      </c>
      <c r="E141" s="21">
        <v>0</v>
      </c>
      <c r="F141" s="56">
        <v>127</v>
      </c>
      <c r="G141" s="21">
        <v>19</v>
      </c>
      <c r="H141" s="56">
        <v>11</v>
      </c>
      <c r="I141" s="21">
        <v>17</v>
      </c>
      <c r="J141" s="56">
        <v>4</v>
      </c>
      <c r="K141" s="21">
        <v>17</v>
      </c>
      <c r="L141" s="56">
        <v>4</v>
      </c>
      <c r="M141" s="21">
        <v>14</v>
      </c>
      <c r="N141" s="17"/>
      <c r="O141" s="21"/>
      <c r="P141" s="17"/>
      <c r="Q141" s="21"/>
      <c r="R141" s="17"/>
      <c r="S141" s="21"/>
      <c r="T141" s="16">
        <v>67</v>
      </c>
    </row>
    <row r="142" spans="1:20" x14ac:dyDescent="0.25">
      <c r="A142" s="73">
        <v>6</v>
      </c>
      <c r="B142" s="76" t="s">
        <v>506</v>
      </c>
      <c r="C142" s="77">
        <v>9</v>
      </c>
      <c r="D142" s="51">
        <v>8.1999999999999993</v>
      </c>
      <c r="E142" s="21">
        <v>0</v>
      </c>
      <c r="F142" s="56">
        <v>124</v>
      </c>
      <c r="G142" s="21">
        <v>25</v>
      </c>
      <c r="H142" s="56">
        <v>12</v>
      </c>
      <c r="I142" s="21">
        <v>29</v>
      </c>
      <c r="J142" s="56">
        <v>5</v>
      </c>
      <c r="K142" s="21">
        <v>32</v>
      </c>
      <c r="L142" s="56">
        <v>4</v>
      </c>
      <c r="M142" s="21">
        <v>16</v>
      </c>
      <c r="N142" s="17"/>
      <c r="O142" s="21"/>
      <c r="P142" s="17"/>
      <c r="Q142" s="21"/>
      <c r="R142" s="17"/>
      <c r="S142" s="21"/>
      <c r="T142" s="16">
        <v>102</v>
      </c>
    </row>
    <row r="143" spans="1:20" x14ac:dyDescent="0.25">
      <c r="A143" s="73">
        <v>7</v>
      </c>
      <c r="B143" s="76" t="s">
        <v>507</v>
      </c>
      <c r="C143" s="77">
        <v>10</v>
      </c>
      <c r="D143" s="51">
        <v>9.1</v>
      </c>
      <c r="E143" s="21">
        <v>0</v>
      </c>
      <c r="F143" s="56">
        <v>133</v>
      </c>
      <c r="G143" s="21">
        <v>22</v>
      </c>
      <c r="H143" s="56">
        <v>9</v>
      </c>
      <c r="I143" s="21">
        <v>13</v>
      </c>
      <c r="J143" s="56">
        <v>3</v>
      </c>
      <c r="K143" s="21">
        <v>14</v>
      </c>
      <c r="L143" s="56">
        <v>5</v>
      </c>
      <c r="M143" s="21">
        <v>16</v>
      </c>
      <c r="N143" s="17"/>
      <c r="O143" s="21"/>
      <c r="P143" s="17"/>
      <c r="Q143" s="21"/>
      <c r="R143" s="17"/>
      <c r="S143" s="21"/>
      <c r="T143" s="16">
        <v>66</v>
      </c>
    </row>
    <row r="144" spans="1:20" x14ac:dyDescent="0.25">
      <c r="A144" s="73">
        <v>8</v>
      </c>
      <c r="B144" s="76" t="s">
        <v>508</v>
      </c>
      <c r="C144" s="77">
        <v>9</v>
      </c>
      <c r="D144" s="51">
        <v>7.7</v>
      </c>
      <c r="E144" s="21">
        <v>1</v>
      </c>
      <c r="F144" s="56">
        <v>127</v>
      </c>
      <c r="G144" s="21">
        <v>26</v>
      </c>
      <c r="H144" s="56">
        <v>14</v>
      </c>
      <c r="I144" s="21">
        <v>35</v>
      </c>
      <c r="J144" s="56">
        <v>6</v>
      </c>
      <c r="K144" s="21">
        <v>35</v>
      </c>
      <c r="L144" s="56">
        <v>9</v>
      </c>
      <c r="M144" s="21">
        <v>29</v>
      </c>
      <c r="N144" s="17"/>
      <c r="O144" s="21"/>
      <c r="P144" s="17"/>
      <c r="Q144" s="21"/>
      <c r="R144" s="17"/>
      <c r="S144" s="21"/>
      <c r="T144" s="16">
        <v>126</v>
      </c>
    </row>
    <row r="145" spans="1:20" x14ac:dyDescent="0.25">
      <c r="A145" s="40">
        <v>9</v>
      </c>
      <c r="B145" s="78"/>
      <c r="C145" s="42"/>
      <c r="D145" s="52"/>
      <c r="E145" s="21"/>
      <c r="F145" s="17"/>
      <c r="G145" s="21"/>
      <c r="H145" s="17"/>
      <c r="I145" s="21"/>
      <c r="J145" s="56"/>
      <c r="K145" s="21"/>
      <c r="L145" s="56"/>
      <c r="M145" s="21"/>
      <c r="N145" s="17"/>
      <c r="O145" s="21"/>
      <c r="P145" s="17"/>
      <c r="Q145" s="21"/>
      <c r="R145" s="17"/>
      <c r="S145" s="21"/>
      <c r="T145" s="16"/>
    </row>
    <row r="146" spans="1:20" x14ac:dyDescent="0.25">
      <c r="A146" s="40">
        <v>10</v>
      </c>
      <c r="B146" s="17"/>
      <c r="C146" s="42"/>
      <c r="D146" s="52"/>
      <c r="E146" s="21"/>
      <c r="F146" s="17"/>
      <c r="G146" s="21"/>
      <c r="H146" s="17"/>
      <c r="I146" s="21"/>
      <c r="J146" s="17"/>
      <c r="K146" s="21"/>
      <c r="L146" s="17"/>
      <c r="M146" s="21"/>
      <c r="N146" s="17"/>
      <c r="O146" s="21"/>
      <c r="P146" s="17"/>
      <c r="Q146" s="21"/>
      <c r="R146" s="17"/>
      <c r="S146" s="21"/>
      <c r="T146" s="16"/>
    </row>
    <row r="147" spans="1:20" x14ac:dyDescent="0.25">
      <c r="A147" s="40">
        <v>11</v>
      </c>
      <c r="B147" s="17"/>
      <c r="C147" s="42"/>
      <c r="D147" s="52"/>
      <c r="E147" s="21"/>
      <c r="F147" s="17"/>
      <c r="G147" s="21"/>
      <c r="H147" s="17"/>
      <c r="I147" s="21"/>
      <c r="J147" s="17"/>
      <c r="K147" s="21"/>
      <c r="L147" s="17"/>
      <c r="M147" s="21"/>
      <c r="N147" s="17"/>
      <c r="O147" s="21"/>
      <c r="P147" s="17"/>
      <c r="Q147" s="21"/>
      <c r="R147" s="17"/>
      <c r="S147" s="21"/>
      <c r="T147" s="16"/>
    </row>
    <row r="148" spans="1:20" x14ac:dyDescent="0.25">
      <c r="A148" s="40">
        <v>12</v>
      </c>
      <c r="B148" s="17"/>
      <c r="C148" s="42"/>
      <c r="D148" s="52"/>
      <c r="E148" s="21"/>
      <c r="F148" s="17"/>
      <c r="G148" s="21"/>
      <c r="H148" s="17"/>
      <c r="I148" s="21"/>
      <c r="J148" s="17"/>
      <c r="K148" s="21"/>
      <c r="L148" s="17"/>
      <c r="M148" s="21"/>
      <c r="N148" s="17"/>
      <c r="O148" s="21"/>
      <c r="P148" s="17"/>
      <c r="Q148" s="21"/>
      <c r="R148" s="17"/>
      <c r="S148" s="21"/>
      <c r="T148" s="16"/>
    </row>
    <row r="149" spans="1:20" x14ac:dyDescent="0.25">
      <c r="A149" s="40">
        <v>13</v>
      </c>
      <c r="B149" s="17"/>
      <c r="C149" s="42"/>
      <c r="D149" s="52"/>
      <c r="E149" s="21"/>
      <c r="F149" s="17"/>
      <c r="G149" s="21"/>
      <c r="H149" s="17"/>
      <c r="I149" s="21"/>
      <c r="J149" s="17"/>
      <c r="K149" s="21"/>
      <c r="L149" s="17"/>
      <c r="M149" s="21"/>
      <c r="N149" s="17"/>
      <c r="O149" s="21"/>
      <c r="P149" s="17"/>
      <c r="Q149" s="21"/>
      <c r="R149" s="17"/>
      <c r="S149" s="21"/>
      <c r="T149" s="16"/>
    </row>
    <row r="150" spans="1:20" x14ac:dyDescent="0.25">
      <c r="A150" s="40">
        <v>14</v>
      </c>
      <c r="B150" s="17"/>
      <c r="C150" s="42"/>
      <c r="D150" s="52"/>
      <c r="E150" s="21"/>
      <c r="F150" s="17"/>
      <c r="G150" s="21"/>
      <c r="H150" s="17"/>
      <c r="I150" s="21"/>
      <c r="J150" s="17"/>
      <c r="K150" s="21"/>
      <c r="L150" s="17"/>
      <c r="M150" s="21"/>
      <c r="N150" s="17"/>
      <c r="O150" s="21"/>
      <c r="P150" s="17"/>
      <c r="Q150" s="21"/>
      <c r="R150" s="17"/>
      <c r="S150" s="21"/>
      <c r="T150" s="16"/>
    </row>
    <row r="151" spans="1:20" ht="18.75" x14ac:dyDescent="0.25">
      <c r="A151" s="107" t="s">
        <v>417</v>
      </c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9"/>
      <c r="T151" s="15">
        <v>811</v>
      </c>
    </row>
    <row r="152" spans="1:20" ht="20.25" x14ac:dyDescent="0.25">
      <c r="A152" s="110" t="s">
        <v>418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2"/>
      <c r="T152" s="46">
        <v>1753</v>
      </c>
    </row>
    <row r="153" spans="1:20" x14ac:dyDescent="0.25">
      <c r="A153" s="18"/>
      <c r="B153" s="18"/>
      <c r="C153" s="18"/>
      <c r="D153" s="53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1:20" x14ac:dyDescent="0.25">
      <c r="A154" s="18"/>
      <c r="B154" s="19" t="s">
        <v>474</v>
      </c>
      <c r="C154" s="18"/>
      <c r="D154" s="53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1:20" x14ac:dyDescent="0.25">
      <c r="A155" s="18"/>
      <c r="B155" s="18"/>
      <c r="C155" s="19"/>
      <c r="D155" s="53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1:20" x14ac:dyDescent="0.25">
      <c r="A156" s="18"/>
      <c r="B156" s="19" t="s">
        <v>493</v>
      </c>
      <c r="C156" s="19"/>
      <c r="D156" s="53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1:20" ht="18.75" x14ac:dyDescent="0.25">
      <c r="A157" s="113" t="s">
        <v>389</v>
      </c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</row>
    <row r="158" spans="1:20" x14ac:dyDescent="0.25">
      <c r="A158" s="10"/>
      <c r="B158" s="10"/>
      <c r="C158" s="10"/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8.75" x14ac:dyDescent="0.25">
      <c r="A159" s="113" t="s">
        <v>390</v>
      </c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18.75" x14ac:dyDescent="0.25">
      <c r="A160" s="113" t="s">
        <v>391</v>
      </c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</row>
    <row r="161" spans="1:21" ht="19.5" x14ac:dyDescent="0.25">
      <c r="A161" s="114" t="s">
        <v>419</v>
      </c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</row>
    <row r="162" spans="1:21" ht="18.75" x14ac:dyDescent="0.25">
      <c r="A162" s="98" t="s">
        <v>431</v>
      </c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</row>
    <row r="163" spans="1:21" x14ac:dyDescent="0.25">
      <c r="A163" s="11"/>
      <c r="B163" s="115" t="s">
        <v>426</v>
      </c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</row>
    <row r="164" spans="1:21" x14ac:dyDescent="0.25">
      <c r="A164" s="11"/>
      <c r="B164" s="115" t="s">
        <v>458</v>
      </c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</row>
    <row r="165" spans="1:21" x14ac:dyDescent="0.25">
      <c r="A165" s="117" t="s">
        <v>403</v>
      </c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</row>
    <row r="166" spans="1:21" x14ac:dyDescent="0.25">
      <c r="A166" s="41"/>
      <c r="B166" s="41"/>
      <c r="C166" s="41"/>
      <c r="D166" s="49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</row>
    <row r="167" spans="1:21" x14ac:dyDescent="0.25">
      <c r="A167" s="118" t="s">
        <v>392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</row>
    <row r="168" spans="1:21" ht="86.25" customHeight="1" x14ac:dyDescent="0.25">
      <c r="A168" s="105" t="s">
        <v>393</v>
      </c>
      <c r="B168" s="103" t="s">
        <v>420</v>
      </c>
      <c r="C168" s="105" t="s">
        <v>394</v>
      </c>
      <c r="D168" s="99" t="s">
        <v>422</v>
      </c>
      <c r="E168" s="100"/>
      <c r="F168" s="99" t="s">
        <v>395</v>
      </c>
      <c r="G168" s="100"/>
      <c r="H168" s="99" t="s">
        <v>396</v>
      </c>
      <c r="I168" s="100"/>
      <c r="J168" s="116" t="s">
        <v>424</v>
      </c>
      <c r="K168" s="116"/>
      <c r="L168" s="116" t="s">
        <v>432</v>
      </c>
      <c r="M168" s="116"/>
      <c r="N168" s="99"/>
      <c r="O168" s="100"/>
      <c r="P168" s="99"/>
      <c r="Q168" s="100"/>
      <c r="R168" s="99"/>
      <c r="S168" s="100"/>
      <c r="T168" s="101" t="s">
        <v>397</v>
      </c>
    </row>
    <row r="169" spans="1:21" x14ac:dyDescent="0.25">
      <c r="A169" s="106"/>
      <c r="B169" s="104"/>
      <c r="C169" s="106"/>
      <c r="D169" s="50" t="s">
        <v>398</v>
      </c>
      <c r="E169" s="20" t="s">
        <v>3</v>
      </c>
      <c r="F169" s="7" t="s">
        <v>398</v>
      </c>
      <c r="G169" s="20" t="s">
        <v>3</v>
      </c>
      <c r="H169" s="7" t="s">
        <v>398</v>
      </c>
      <c r="I169" s="20" t="s">
        <v>3</v>
      </c>
      <c r="J169" s="7" t="s">
        <v>398</v>
      </c>
      <c r="K169" s="20" t="s">
        <v>3</v>
      </c>
      <c r="L169" s="7" t="s">
        <v>398</v>
      </c>
      <c r="M169" s="20" t="s">
        <v>3</v>
      </c>
      <c r="N169" s="7" t="s">
        <v>398</v>
      </c>
      <c r="O169" s="20" t="s">
        <v>3</v>
      </c>
      <c r="P169" s="7" t="s">
        <v>398</v>
      </c>
      <c r="Q169" s="20" t="s">
        <v>3</v>
      </c>
      <c r="R169" s="7" t="s">
        <v>398</v>
      </c>
      <c r="S169" s="20" t="s">
        <v>3</v>
      </c>
      <c r="T169" s="102"/>
    </row>
    <row r="170" spans="1:21" ht="16.5" x14ac:dyDescent="0.25">
      <c r="A170" s="40">
        <v>1</v>
      </c>
      <c r="B170" s="12" t="s">
        <v>509</v>
      </c>
      <c r="C170" s="57">
        <v>10</v>
      </c>
      <c r="D170" s="57">
        <v>7.1</v>
      </c>
      <c r="E170" s="21">
        <v>3</v>
      </c>
      <c r="F170" s="57">
        <v>130</v>
      </c>
      <c r="G170" s="21">
        <v>13</v>
      </c>
      <c r="H170" s="57">
        <v>12</v>
      </c>
      <c r="I170" s="21">
        <v>16</v>
      </c>
      <c r="J170" s="57">
        <v>4</v>
      </c>
      <c r="K170" s="21">
        <v>30</v>
      </c>
      <c r="L170" s="57">
        <v>15</v>
      </c>
      <c r="M170" s="21">
        <v>70</v>
      </c>
      <c r="N170" s="40"/>
      <c r="O170" s="21"/>
      <c r="P170" s="13"/>
      <c r="Q170" s="21"/>
      <c r="R170" s="40"/>
      <c r="S170" s="21"/>
      <c r="T170" s="14">
        <v>132</v>
      </c>
    </row>
    <row r="171" spans="1:21" ht="16.5" x14ac:dyDescent="0.25">
      <c r="A171" s="40">
        <v>2</v>
      </c>
      <c r="B171" s="12" t="s">
        <v>510</v>
      </c>
      <c r="C171" s="57">
        <v>10</v>
      </c>
      <c r="D171" s="57">
        <v>6.2</v>
      </c>
      <c r="E171" s="21">
        <v>29</v>
      </c>
      <c r="F171" s="57">
        <v>177</v>
      </c>
      <c r="G171" s="21">
        <v>42</v>
      </c>
      <c r="H171" s="57">
        <v>12</v>
      </c>
      <c r="I171" s="21">
        <v>16</v>
      </c>
      <c r="J171" s="57">
        <v>4</v>
      </c>
      <c r="K171" s="21">
        <v>30</v>
      </c>
      <c r="L171" s="57">
        <v>15</v>
      </c>
      <c r="M171" s="21">
        <v>70</v>
      </c>
      <c r="N171" s="40"/>
      <c r="O171" s="21"/>
      <c r="P171" s="13"/>
      <c r="Q171" s="21"/>
      <c r="R171" s="40"/>
      <c r="S171" s="21"/>
      <c r="T171" s="14">
        <v>187</v>
      </c>
    </row>
    <row r="172" spans="1:21" ht="16.5" x14ac:dyDescent="0.25">
      <c r="A172" s="40">
        <v>3</v>
      </c>
      <c r="B172" s="12" t="s">
        <v>511</v>
      </c>
      <c r="C172" s="57">
        <v>11</v>
      </c>
      <c r="D172" s="59">
        <v>6</v>
      </c>
      <c r="E172" s="21">
        <v>23</v>
      </c>
      <c r="F172" s="57">
        <v>112</v>
      </c>
      <c r="G172" s="21">
        <v>2</v>
      </c>
      <c r="H172" s="57">
        <v>15</v>
      </c>
      <c r="I172" s="21">
        <v>19</v>
      </c>
      <c r="J172" s="57">
        <v>6</v>
      </c>
      <c r="K172" s="21">
        <v>27</v>
      </c>
      <c r="L172" s="57">
        <v>21</v>
      </c>
      <c r="M172" s="21">
        <v>65</v>
      </c>
      <c r="N172" s="40"/>
      <c r="O172" s="21"/>
      <c r="P172" s="13"/>
      <c r="Q172" s="21"/>
      <c r="R172" s="40"/>
      <c r="S172" s="21"/>
      <c r="T172" s="14">
        <v>136</v>
      </c>
    </row>
    <row r="173" spans="1:21" ht="16.5" x14ac:dyDescent="0.25">
      <c r="A173" s="40">
        <v>4</v>
      </c>
      <c r="B173" s="12" t="s">
        <v>512</v>
      </c>
      <c r="C173" s="57">
        <v>10</v>
      </c>
      <c r="D173" s="57">
        <v>6.2</v>
      </c>
      <c r="E173" s="21">
        <v>29</v>
      </c>
      <c r="F173" s="57">
        <v>125</v>
      </c>
      <c r="G173" s="21">
        <v>10</v>
      </c>
      <c r="H173" s="57">
        <v>16</v>
      </c>
      <c r="I173" s="21">
        <v>24</v>
      </c>
      <c r="J173" s="57">
        <v>6</v>
      </c>
      <c r="K173" s="21">
        <v>38</v>
      </c>
      <c r="L173" s="57">
        <v>15</v>
      </c>
      <c r="M173" s="21">
        <v>70</v>
      </c>
      <c r="N173" s="40"/>
      <c r="O173" s="21"/>
      <c r="P173" s="13"/>
      <c r="Q173" s="21"/>
      <c r="R173" s="40"/>
      <c r="S173" s="21"/>
      <c r="T173" s="14">
        <v>171</v>
      </c>
    </row>
    <row r="174" spans="1:21" ht="16.5" x14ac:dyDescent="0.25">
      <c r="A174" s="40">
        <v>5</v>
      </c>
      <c r="B174" s="12" t="s">
        <v>513</v>
      </c>
      <c r="C174" s="57">
        <v>11</v>
      </c>
      <c r="D174" s="57">
        <v>6.1</v>
      </c>
      <c r="E174" s="21">
        <v>20</v>
      </c>
      <c r="F174" s="57">
        <v>105</v>
      </c>
      <c r="G174" s="21">
        <v>0</v>
      </c>
      <c r="H174" s="57">
        <v>10</v>
      </c>
      <c r="I174" s="21">
        <v>9</v>
      </c>
      <c r="J174" s="57">
        <v>2</v>
      </c>
      <c r="K174" s="21">
        <v>15</v>
      </c>
      <c r="L174" s="57">
        <v>10</v>
      </c>
      <c r="M174" s="21">
        <v>42</v>
      </c>
      <c r="N174" s="40"/>
      <c r="O174" s="21"/>
      <c r="P174" s="13"/>
      <c r="Q174" s="21"/>
      <c r="R174" s="40"/>
      <c r="S174" s="21"/>
      <c r="T174" s="14">
        <v>86</v>
      </c>
    </row>
    <row r="175" spans="1:21" ht="16.5" x14ac:dyDescent="0.25">
      <c r="A175" s="40">
        <v>6</v>
      </c>
      <c r="B175" s="12" t="s">
        <v>514</v>
      </c>
      <c r="C175" s="57">
        <v>10</v>
      </c>
      <c r="D175" s="57">
        <v>8.1999999999999993</v>
      </c>
      <c r="E175" s="21">
        <v>0</v>
      </c>
      <c r="F175" s="57">
        <v>115</v>
      </c>
      <c r="G175" s="21">
        <v>6</v>
      </c>
      <c r="H175" s="57">
        <v>12</v>
      </c>
      <c r="I175" s="21">
        <v>16</v>
      </c>
      <c r="J175" s="57">
        <v>3</v>
      </c>
      <c r="K175" s="21">
        <v>26</v>
      </c>
      <c r="L175" s="57">
        <v>15</v>
      </c>
      <c r="M175" s="21">
        <v>70</v>
      </c>
      <c r="N175" s="40"/>
      <c r="O175" s="21"/>
      <c r="P175" s="13"/>
      <c r="Q175" s="21"/>
      <c r="R175" s="40"/>
      <c r="S175" s="21"/>
      <c r="T175" s="14">
        <v>118</v>
      </c>
    </row>
    <row r="176" spans="1:21" ht="16.5" x14ac:dyDescent="0.25">
      <c r="A176" s="40">
        <v>7</v>
      </c>
      <c r="B176" s="12" t="s">
        <v>515</v>
      </c>
      <c r="C176" s="57">
        <v>10</v>
      </c>
      <c r="D176" s="57">
        <v>7.21</v>
      </c>
      <c r="E176" s="21">
        <v>1</v>
      </c>
      <c r="F176" s="57">
        <v>130</v>
      </c>
      <c r="G176" s="21">
        <v>13</v>
      </c>
      <c r="H176" s="57">
        <v>14</v>
      </c>
      <c r="I176" s="21">
        <v>20</v>
      </c>
      <c r="J176" s="57">
        <v>4</v>
      </c>
      <c r="K176" s="21">
        <v>30</v>
      </c>
      <c r="L176" s="57">
        <v>12</v>
      </c>
      <c r="M176" s="21">
        <v>67</v>
      </c>
      <c r="N176" s="40"/>
      <c r="O176" s="21"/>
      <c r="P176" s="13"/>
      <c r="Q176" s="21"/>
      <c r="R176" s="40"/>
      <c r="S176" s="21"/>
      <c r="T176" s="14">
        <v>131</v>
      </c>
    </row>
    <row r="177" spans="1:20" ht="16.5" x14ac:dyDescent="0.25">
      <c r="A177" s="40">
        <v>8</v>
      </c>
      <c r="B177" s="12" t="s">
        <v>516</v>
      </c>
      <c r="C177" s="57">
        <v>11</v>
      </c>
      <c r="D177" s="57">
        <v>7.4</v>
      </c>
      <c r="E177" s="21">
        <v>0</v>
      </c>
      <c r="F177" s="57">
        <v>132</v>
      </c>
      <c r="G177" s="21">
        <v>7</v>
      </c>
      <c r="H177" s="57">
        <v>12</v>
      </c>
      <c r="I177" s="21">
        <v>13</v>
      </c>
      <c r="J177" s="57">
        <v>4</v>
      </c>
      <c r="K177" s="21">
        <v>21</v>
      </c>
      <c r="L177" s="57">
        <v>15</v>
      </c>
      <c r="M177" s="21">
        <v>57</v>
      </c>
      <c r="N177" s="40"/>
      <c r="O177" s="21"/>
      <c r="P177" s="13"/>
      <c r="Q177" s="21"/>
      <c r="R177" s="40"/>
      <c r="S177" s="21"/>
      <c r="T177" s="14">
        <v>98</v>
      </c>
    </row>
    <row r="178" spans="1:20" ht="16.5" x14ac:dyDescent="0.25">
      <c r="A178" s="40">
        <v>9</v>
      </c>
      <c r="B178" s="12"/>
      <c r="C178" s="40"/>
      <c r="D178" s="51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3"/>
      <c r="Q178" s="21"/>
      <c r="R178" s="40"/>
      <c r="S178" s="21"/>
      <c r="T178" s="14"/>
    </row>
    <row r="179" spans="1:20" ht="16.5" x14ac:dyDescent="0.25">
      <c r="A179" s="40">
        <v>10</v>
      </c>
      <c r="B179" s="12"/>
      <c r="C179" s="40"/>
      <c r="D179" s="51"/>
      <c r="E179" s="21"/>
      <c r="F179" s="40"/>
      <c r="G179" s="21"/>
      <c r="H179" s="40"/>
      <c r="I179" s="21"/>
      <c r="J179" s="40"/>
      <c r="K179" s="21"/>
      <c r="L179" s="40"/>
      <c r="M179" s="21"/>
      <c r="N179" s="40"/>
      <c r="O179" s="21"/>
      <c r="P179" s="13"/>
      <c r="Q179" s="21"/>
      <c r="R179" s="40"/>
      <c r="S179" s="21"/>
      <c r="T179" s="14"/>
    </row>
    <row r="180" spans="1:20" ht="16.5" x14ac:dyDescent="0.25">
      <c r="A180" s="40">
        <v>11</v>
      </c>
      <c r="B180" s="12"/>
      <c r="C180" s="40"/>
      <c r="D180" s="51"/>
      <c r="E180" s="21"/>
      <c r="F180" s="40"/>
      <c r="G180" s="21"/>
      <c r="H180" s="40"/>
      <c r="I180" s="21"/>
      <c r="J180" s="40"/>
      <c r="K180" s="21"/>
      <c r="L180" s="40"/>
      <c r="M180" s="21"/>
      <c r="N180" s="40"/>
      <c r="O180" s="21"/>
      <c r="P180" s="13"/>
      <c r="Q180" s="21"/>
      <c r="R180" s="40"/>
      <c r="S180" s="21"/>
      <c r="T180" s="14"/>
    </row>
    <row r="181" spans="1:20" ht="16.5" x14ac:dyDescent="0.25">
      <c r="A181" s="40">
        <v>12</v>
      </c>
      <c r="B181" s="12"/>
      <c r="C181" s="40"/>
      <c r="D181" s="51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3"/>
      <c r="Q181" s="21"/>
      <c r="R181" s="40"/>
      <c r="S181" s="21"/>
      <c r="T181" s="14"/>
    </row>
    <row r="182" spans="1:20" ht="16.5" x14ac:dyDescent="0.25">
      <c r="A182" s="40">
        <v>13</v>
      </c>
      <c r="B182" s="12"/>
      <c r="C182" s="40"/>
      <c r="D182" s="51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3"/>
      <c r="Q182" s="21"/>
      <c r="R182" s="40"/>
      <c r="S182" s="21"/>
      <c r="T182" s="14"/>
    </row>
    <row r="183" spans="1:20" ht="16.5" x14ac:dyDescent="0.25">
      <c r="A183" s="40">
        <v>14</v>
      </c>
      <c r="B183" s="12"/>
      <c r="C183" s="40"/>
      <c r="D183" s="51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3"/>
      <c r="Q183" s="21"/>
      <c r="R183" s="40"/>
      <c r="S183" s="21"/>
      <c r="T183" s="14"/>
    </row>
    <row r="184" spans="1:20" ht="16.5" x14ac:dyDescent="0.25">
      <c r="A184" s="40">
        <v>15</v>
      </c>
      <c r="B184" s="12"/>
      <c r="C184" s="40"/>
      <c r="D184" s="51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3"/>
      <c r="Q184" s="21"/>
      <c r="R184" s="40"/>
      <c r="S184" s="21"/>
      <c r="T184" s="14"/>
    </row>
    <row r="185" spans="1:20" ht="16.5" x14ac:dyDescent="0.25">
      <c r="A185" s="40">
        <v>16</v>
      </c>
      <c r="B185" s="12"/>
      <c r="C185" s="40"/>
      <c r="D185" s="51"/>
      <c r="E185" s="21"/>
      <c r="F185" s="40"/>
      <c r="G185" s="21"/>
      <c r="H185" s="40"/>
      <c r="I185" s="21"/>
      <c r="J185" s="40"/>
      <c r="K185" s="21"/>
      <c r="L185" s="40"/>
      <c r="M185" s="21"/>
      <c r="N185" s="40"/>
      <c r="O185" s="21"/>
      <c r="P185" s="13"/>
      <c r="Q185" s="21"/>
      <c r="R185" s="40"/>
      <c r="S185" s="21"/>
      <c r="T185" s="14"/>
    </row>
    <row r="186" spans="1:20" ht="18.75" x14ac:dyDescent="0.25">
      <c r="A186" s="107" t="s">
        <v>416</v>
      </c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9"/>
      <c r="T186" s="15">
        <v>1059</v>
      </c>
    </row>
    <row r="187" spans="1:20" x14ac:dyDescent="0.25">
      <c r="A187" s="119" t="s">
        <v>399</v>
      </c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</row>
    <row r="188" spans="1:20" x14ac:dyDescent="0.25">
      <c r="A188" s="40">
        <v>1</v>
      </c>
      <c r="B188" s="12" t="s">
        <v>517</v>
      </c>
      <c r="C188" s="57">
        <v>11</v>
      </c>
      <c r="D188" s="57">
        <v>6.1</v>
      </c>
      <c r="E188" s="21">
        <v>27</v>
      </c>
      <c r="F188" s="57">
        <v>144</v>
      </c>
      <c r="G188" s="21">
        <v>22</v>
      </c>
      <c r="H188" s="57">
        <v>32</v>
      </c>
      <c r="I188" s="21">
        <v>60</v>
      </c>
      <c r="J188" s="57">
        <v>10</v>
      </c>
      <c r="K188" s="21">
        <v>27</v>
      </c>
      <c r="L188" s="57">
        <v>14</v>
      </c>
      <c r="M188" s="21">
        <v>28</v>
      </c>
      <c r="N188" s="40"/>
      <c r="O188" s="21"/>
      <c r="P188" s="13"/>
      <c r="Q188" s="21"/>
      <c r="R188" s="40"/>
      <c r="S188" s="21"/>
      <c r="T188" s="16">
        <v>164</v>
      </c>
    </row>
    <row r="189" spans="1:20" x14ac:dyDescent="0.25">
      <c r="A189" s="40">
        <v>2</v>
      </c>
      <c r="B189" s="12" t="s">
        <v>518</v>
      </c>
      <c r="C189" s="57">
        <v>10</v>
      </c>
      <c r="D189" s="57">
        <v>6</v>
      </c>
      <c r="E189" s="21">
        <v>42</v>
      </c>
      <c r="F189" s="57">
        <v>140</v>
      </c>
      <c r="G189" s="21">
        <v>26</v>
      </c>
      <c r="H189" s="57">
        <v>30</v>
      </c>
      <c r="I189" s="21">
        <v>67</v>
      </c>
      <c r="J189" s="57">
        <v>10</v>
      </c>
      <c r="K189" s="21">
        <v>35</v>
      </c>
      <c r="L189" s="57">
        <v>12</v>
      </c>
      <c r="M189" s="21">
        <v>30</v>
      </c>
      <c r="N189" s="40"/>
      <c r="O189" s="21"/>
      <c r="P189" s="13"/>
      <c r="Q189" s="21"/>
      <c r="R189" s="40"/>
      <c r="S189" s="21"/>
      <c r="T189" s="16">
        <v>200</v>
      </c>
    </row>
    <row r="190" spans="1:20" x14ac:dyDescent="0.25">
      <c r="A190" s="40">
        <v>3</v>
      </c>
      <c r="B190" s="12" t="s">
        <v>519</v>
      </c>
      <c r="C190" s="57">
        <v>11</v>
      </c>
      <c r="D190" s="57">
        <v>7.1</v>
      </c>
      <c r="E190" s="21">
        <v>1</v>
      </c>
      <c r="F190" s="57">
        <v>125</v>
      </c>
      <c r="G190" s="21">
        <v>13</v>
      </c>
      <c r="H190" s="57">
        <v>20</v>
      </c>
      <c r="I190" s="21">
        <v>34</v>
      </c>
      <c r="J190" s="57">
        <v>6</v>
      </c>
      <c r="K190" s="21">
        <v>15</v>
      </c>
      <c r="L190" s="57">
        <v>8</v>
      </c>
      <c r="M190" s="21">
        <v>16</v>
      </c>
      <c r="N190" s="40"/>
      <c r="O190" s="21"/>
      <c r="P190" s="13"/>
      <c r="Q190" s="21"/>
      <c r="R190" s="40"/>
      <c r="S190" s="21"/>
      <c r="T190" s="16">
        <v>79</v>
      </c>
    </row>
    <row r="191" spans="1:20" x14ac:dyDescent="0.25">
      <c r="A191" s="40">
        <v>4</v>
      </c>
      <c r="B191" s="12" t="s">
        <v>520</v>
      </c>
      <c r="C191" s="57">
        <v>11</v>
      </c>
      <c r="D191" s="57">
        <v>8.1</v>
      </c>
      <c r="E191" s="21">
        <v>0</v>
      </c>
      <c r="F191" s="57">
        <v>95</v>
      </c>
      <c r="G191" s="21">
        <v>0</v>
      </c>
      <c r="H191" s="57">
        <v>14</v>
      </c>
      <c r="I191" s="21">
        <v>22</v>
      </c>
      <c r="J191" s="57">
        <v>5</v>
      </c>
      <c r="K191" s="21">
        <v>13</v>
      </c>
      <c r="L191" s="57">
        <v>5</v>
      </c>
      <c r="M191" s="21">
        <v>10</v>
      </c>
      <c r="N191" s="40"/>
      <c r="O191" s="21"/>
      <c r="P191" s="13"/>
      <c r="Q191" s="21"/>
      <c r="R191" s="40"/>
      <c r="S191" s="21"/>
      <c r="T191" s="16">
        <v>45</v>
      </c>
    </row>
    <row r="192" spans="1:20" x14ac:dyDescent="0.25">
      <c r="A192" s="40">
        <v>5</v>
      </c>
      <c r="B192" s="65" t="s">
        <v>521</v>
      </c>
      <c r="C192" s="42">
        <v>10</v>
      </c>
      <c r="D192" s="42">
        <v>6.2</v>
      </c>
      <c r="E192" s="21">
        <v>35</v>
      </c>
      <c r="F192" s="42">
        <v>152</v>
      </c>
      <c r="G192" s="21">
        <v>32</v>
      </c>
      <c r="H192" s="42">
        <v>20</v>
      </c>
      <c r="I192" s="21">
        <v>38</v>
      </c>
      <c r="J192" s="42">
        <v>9</v>
      </c>
      <c r="K192" s="21">
        <v>32</v>
      </c>
      <c r="L192" s="42">
        <v>10</v>
      </c>
      <c r="M192" s="21">
        <v>26</v>
      </c>
      <c r="N192" s="17"/>
      <c r="O192" s="21"/>
      <c r="P192" s="17"/>
      <c r="Q192" s="21"/>
      <c r="R192" s="17"/>
      <c r="S192" s="21"/>
      <c r="T192" s="16">
        <v>163</v>
      </c>
    </row>
    <row r="193" spans="1:20" x14ac:dyDescent="0.25">
      <c r="A193" s="40">
        <v>6</v>
      </c>
      <c r="B193" s="65" t="s">
        <v>522</v>
      </c>
      <c r="C193" s="42">
        <v>10</v>
      </c>
      <c r="D193" s="42">
        <v>7.1</v>
      </c>
      <c r="E193" s="21">
        <v>11</v>
      </c>
      <c r="F193" s="42">
        <v>148</v>
      </c>
      <c r="G193" s="21">
        <v>29</v>
      </c>
      <c r="H193" s="42">
        <v>15</v>
      </c>
      <c r="I193" s="21">
        <v>25</v>
      </c>
      <c r="J193" s="42">
        <v>6</v>
      </c>
      <c r="K193" s="21">
        <v>23</v>
      </c>
      <c r="L193" s="42">
        <v>8</v>
      </c>
      <c r="M193" s="21">
        <v>22</v>
      </c>
      <c r="N193" s="17"/>
      <c r="O193" s="21"/>
      <c r="P193" s="17"/>
      <c r="Q193" s="21"/>
      <c r="R193" s="17"/>
      <c r="S193" s="21"/>
      <c r="T193" s="16">
        <v>110</v>
      </c>
    </row>
    <row r="194" spans="1:20" x14ac:dyDescent="0.25">
      <c r="A194" s="40">
        <v>7</v>
      </c>
      <c r="B194" s="60" t="s">
        <v>523</v>
      </c>
      <c r="C194" s="42">
        <v>10</v>
      </c>
      <c r="D194" s="42">
        <v>7.2</v>
      </c>
      <c r="E194" s="21">
        <v>8</v>
      </c>
      <c r="F194" s="42">
        <v>130</v>
      </c>
      <c r="G194" s="21">
        <v>20</v>
      </c>
      <c r="H194" s="42">
        <v>30</v>
      </c>
      <c r="I194" s="21">
        <v>64</v>
      </c>
      <c r="J194" s="42">
        <v>9</v>
      </c>
      <c r="K194" s="21">
        <v>32</v>
      </c>
      <c r="L194" s="42">
        <v>14</v>
      </c>
      <c r="M194" s="21">
        <v>34</v>
      </c>
      <c r="N194" s="17"/>
      <c r="O194" s="21"/>
      <c r="P194" s="17"/>
      <c r="Q194" s="21"/>
      <c r="R194" s="17"/>
      <c r="S194" s="21"/>
      <c r="T194" s="16">
        <v>158</v>
      </c>
    </row>
    <row r="195" spans="1:20" x14ac:dyDescent="0.25">
      <c r="A195" s="40">
        <v>8</v>
      </c>
      <c r="B195" s="65" t="s">
        <v>524</v>
      </c>
      <c r="C195" s="42">
        <v>10</v>
      </c>
      <c r="D195" s="42">
        <v>9.1999999999999993</v>
      </c>
      <c r="E195" s="21">
        <v>0</v>
      </c>
      <c r="F195" s="42">
        <v>95</v>
      </c>
      <c r="G195" s="21">
        <v>3</v>
      </c>
      <c r="H195" s="42">
        <v>10</v>
      </c>
      <c r="I195" s="21">
        <v>15</v>
      </c>
      <c r="J195" s="42">
        <v>5</v>
      </c>
      <c r="K195" s="21">
        <v>20</v>
      </c>
      <c r="L195" s="42">
        <v>5</v>
      </c>
      <c r="M195" s="21">
        <v>16</v>
      </c>
      <c r="N195" s="17"/>
      <c r="O195" s="21"/>
      <c r="P195" s="17"/>
      <c r="Q195" s="21"/>
      <c r="R195" s="17"/>
      <c r="S195" s="21"/>
      <c r="T195" s="16">
        <v>54</v>
      </c>
    </row>
    <row r="196" spans="1:20" x14ac:dyDescent="0.25">
      <c r="A196" s="40">
        <v>9</v>
      </c>
      <c r="B196" s="65" t="s">
        <v>525</v>
      </c>
      <c r="C196" s="42">
        <v>10</v>
      </c>
      <c r="D196" s="42">
        <v>10.3</v>
      </c>
      <c r="E196" s="21">
        <v>0</v>
      </c>
      <c r="F196" s="42">
        <v>102</v>
      </c>
      <c r="G196" s="21">
        <v>6</v>
      </c>
      <c r="H196" s="42">
        <v>10</v>
      </c>
      <c r="I196" s="21">
        <v>15</v>
      </c>
      <c r="J196" s="42">
        <v>5</v>
      </c>
      <c r="K196" s="21">
        <v>20</v>
      </c>
      <c r="L196" s="42">
        <v>5</v>
      </c>
      <c r="M196" s="21">
        <v>16</v>
      </c>
      <c r="N196" s="17"/>
      <c r="O196" s="21"/>
      <c r="P196" s="17"/>
      <c r="Q196" s="21"/>
      <c r="R196" s="17"/>
      <c r="S196" s="21"/>
      <c r="T196" s="16">
        <v>57</v>
      </c>
    </row>
    <row r="197" spans="1:20" x14ac:dyDescent="0.25">
      <c r="A197" s="40">
        <v>10</v>
      </c>
      <c r="B197" s="65"/>
      <c r="C197" s="42"/>
      <c r="D197" s="66"/>
      <c r="E197" s="21"/>
      <c r="F197" s="65"/>
      <c r="G197" s="21"/>
      <c r="H197" s="65"/>
      <c r="I197" s="21"/>
      <c r="J197" s="65"/>
      <c r="K197" s="21"/>
      <c r="L197" s="65"/>
      <c r="M197" s="21"/>
      <c r="N197" s="17"/>
      <c r="O197" s="21"/>
      <c r="P197" s="17"/>
      <c r="Q197" s="21"/>
      <c r="R197" s="17"/>
      <c r="S197" s="21"/>
      <c r="T197" s="16"/>
    </row>
    <row r="198" spans="1:20" x14ac:dyDescent="0.25">
      <c r="A198" s="40">
        <v>11</v>
      </c>
      <c r="B198" s="63"/>
      <c r="C198" s="42"/>
      <c r="D198" s="64"/>
      <c r="E198" s="21"/>
      <c r="F198" s="63"/>
      <c r="G198" s="21"/>
      <c r="H198" s="63"/>
      <c r="I198" s="21"/>
      <c r="J198" s="63"/>
      <c r="K198" s="21"/>
      <c r="L198" s="63"/>
      <c r="M198" s="21"/>
      <c r="N198" s="17"/>
      <c r="O198" s="21"/>
      <c r="P198" s="17"/>
      <c r="Q198" s="21"/>
      <c r="R198" s="17"/>
      <c r="S198" s="21"/>
      <c r="T198" s="16"/>
    </row>
    <row r="199" spans="1:20" x14ac:dyDescent="0.25">
      <c r="A199" s="40">
        <v>12</v>
      </c>
      <c r="B199" s="17"/>
      <c r="C199" s="42"/>
      <c r="D199" s="52"/>
      <c r="E199" s="21"/>
      <c r="F199" s="17"/>
      <c r="G199" s="21"/>
      <c r="H199" s="17"/>
      <c r="I199" s="21"/>
      <c r="J199" s="17"/>
      <c r="K199" s="21"/>
      <c r="L199" s="17"/>
      <c r="M199" s="21"/>
      <c r="N199" s="17"/>
      <c r="O199" s="21"/>
      <c r="P199" s="17"/>
      <c r="Q199" s="21"/>
      <c r="R199" s="17"/>
      <c r="S199" s="21"/>
      <c r="T199" s="16"/>
    </row>
    <row r="200" spans="1:20" x14ac:dyDescent="0.25">
      <c r="A200" s="40">
        <v>13</v>
      </c>
      <c r="B200" s="17"/>
      <c r="C200" s="42"/>
      <c r="D200" s="52"/>
      <c r="E200" s="21"/>
      <c r="F200" s="17"/>
      <c r="G200" s="21"/>
      <c r="H200" s="17"/>
      <c r="I200" s="21"/>
      <c r="J200" s="17"/>
      <c r="K200" s="21"/>
      <c r="L200" s="17"/>
      <c r="M200" s="21"/>
      <c r="N200" s="17"/>
      <c r="O200" s="21"/>
      <c r="P200" s="17"/>
      <c r="Q200" s="21"/>
      <c r="R200" s="17"/>
      <c r="S200" s="21"/>
      <c r="T200" s="16"/>
    </row>
    <row r="201" spans="1:20" x14ac:dyDescent="0.25">
      <c r="A201" s="40">
        <v>14</v>
      </c>
      <c r="B201" s="17"/>
      <c r="C201" s="42"/>
      <c r="D201" s="52"/>
      <c r="E201" s="21"/>
      <c r="F201" s="17"/>
      <c r="G201" s="21"/>
      <c r="H201" s="17"/>
      <c r="I201" s="21"/>
      <c r="J201" s="17"/>
      <c r="K201" s="21"/>
      <c r="L201" s="17"/>
      <c r="M201" s="21"/>
      <c r="N201" s="17"/>
      <c r="O201" s="21"/>
      <c r="P201" s="17"/>
      <c r="Q201" s="21"/>
      <c r="R201" s="17"/>
      <c r="S201" s="21"/>
      <c r="T201" s="16"/>
    </row>
    <row r="202" spans="1:20" x14ac:dyDescent="0.25">
      <c r="A202" s="40">
        <v>15</v>
      </c>
      <c r="B202" s="17"/>
      <c r="C202" s="42"/>
      <c r="D202" s="52"/>
      <c r="E202" s="21"/>
      <c r="F202" s="17"/>
      <c r="G202" s="21"/>
      <c r="H202" s="17"/>
      <c r="I202" s="21"/>
      <c r="J202" s="17"/>
      <c r="K202" s="21"/>
      <c r="L202" s="17"/>
      <c r="M202" s="21"/>
      <c r="N202" s="17"/>
      <c r="O202" s="21"/>
      <c r="P202" s="17"/>
      <c r="Q202" s="21"/>
      <c r="R202" s="17"/>
      <c r="S202" s="21"/>
      <c r="T202" s="16"/>
    </row>
    <row r="203" spans="1:20" x14ac:dyDescent="0.25">
      <c r="A203" s="40">
        <v>16</v>
      </c>
      <c r="B203" s="17"/>
      <c r="C203" s="42"/>
      <c r="D203" s="52"/>
      <c r="E203" s="21"/>
      <c r="F203" s="17"/>
      <c r="G203" s="21"/>
      <c r="H203" s="17"/>
      <c r="I203" s="21"/>
      <c r="J203" s="17"/>
      <c r="K203" s="21"/>
      <c r="L203" s="17"/>
      <c r="M203" s="21"/>
      <c r="N203" s="17"/>
      <c r="O203" s="21"/>
      <c r="P203" s="17"/>
      <c r="Q203" s="21"/>
      <c r="R203" s="17"/>
      <c r="S203" s="21"/>
      <c r="T203" s="16"/>
    </row>
    <row r="204" spans="1:20" ht="18.75" x14ac:dyDescent="0.25">
      <c r="A204" s="107" t="s">
        <v>417</v>
      </c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9"/>
      <c r="T204" s="15">
        <v>1030</v>
      </c>
    </row>
    <row r="205" spans="1:20" ht="20.25" x14ac:dyDescent="0.25">
      <c r="A205" s="110" t="s">
        <v>418</v>
      </c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2"/>
      <c r="T205" s="46">
        <v>2089</v>
      </c>
    </row>
    <row r="206" spans="1:20" x14ac:dyDescent="0.25">
      <c r="A206" s="18"/>
      <c r="B206" s="18"/>
      <c r="C206" s="18"/>
      <c r="D206" s="53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1:20" x14ac:dyDescent="0.25">
      <c r="A207" s="18"/>
      <c r="B207" s="19" t="s">
        <v>474</v>
      </c>
      <c r="C207" s="18"/>
      <c r="D207" s="53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1:20" x14ac:dyDescent="0.25">
      <c r="A208" s="18"/>
      <c r="B208" s="18"/>
      <c r="C208" s="19"/>
      <c r="D208" s="53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1:21" x14ac:dyDescent="0.25">
      <c r="A209" s="18"/>
      <c r="B209" s="19" t="s">
        <v>493</v>
      </c>
      <c r="C209" s="19"/>
      <c r="D209" s="53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1:21" ht="18.75" x14ac:dyDescent="0.25">
      <c r="A210" s="113" t="s">
        <v>389</v>
      </c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</row>
    <row r="211" spans="1:21" x14ac:dyDescent="0.25">
      <c r="A211" s="10"/>
      <c r="B211" s="10"/>
      <c r="C211" s="10"/>
      <c r="D211" s="48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1" ht="18.75" x14ac:dyDescent="0.25">
      <c r="A212" s="113" t="s">
        <v>390</v>
      </c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</row>
    <row r="213" spans="1:21" ht="18.75" x14ac:dyDescent="0.25">
      <c r="A213" s="113" t="s">
        <v>391</v>
      </c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</row>
    <row r="214" spans="1:21" ht="19.5" x14ac:dyDescent="0.25">
      <c r="A214" s="114" t="s">
        <v>419</v>
      </c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</row>
    <row r="215" spans="1:21" ht="18.75" x14ac:dyDescent="0.25">
      <c r="A215" s="98" t="s">
        <v>434</v>
      </c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</row>
    <row r="216" spans="1:21" x14ac:dyDescent="0.25">
      <c r="A216" s="11"/>
      <c r="B216" s="115" t="s">
        <v>426</v>
      </c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</row>
    <row r="217" spans="1:21" x14ac:dyDescent="0.25">
      <c r="A217" s="11"/>
      <c r="B217" s="115" t="s">
        <v>526</v>
      </c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</row>
    <row r="218" spans="1:21" x14ac:dyDescent="0.25">
      <c r="A218" s="117" t="s">
        <v>404</v>
      </c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</row>
    <row r="219" spans="1:21" x14ac:dyDescent="0.25">
      <c r="A219" s="41"/>
      <c r="B219" s="41"/>
      <c r="C219" s="41"/>
      <c r="D219" s="49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</row>
    <row r="220" spans="1:21" x14ac:dyDescent="0.25">
      <c r="A220" s="118" t="s">
        <v>392</v>
      </c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</row>
    <row r="221" spans="1:21" ht="86.25" customHeight="1" x14ac:dyDescent="0.25">
      <c r="A221" s="105" t="s">
        <v>393</v>
      </c>
      <c r="B221" s="103" t="s">
        <v>420</v>
      </c>
      <c r="C221" s="105" t="s">
        <v>394</v>
      </c>
      <c r="D221" s="99" t="s">
        <v>422</v>
      </c>
      <c r="E221" s="100"/>
      <c r="F221" s="99" t="s">
        <v>536</v>
      </c>
      <c r="G221" s="100"/>
      <c r="H221" s="99" t="s">
        <v>396</v>
      </c>
      <c r="I221" s="100"/>
      <c r="J221" s="116" t="s">
        <v>424</v>
      </c>
      <c r="K221" s="116"/>
      <c r="L221" s="116" t="s">
        <v>432</v>
      </c>
      <c r="M221" s="116"/>
      <c r="N221" s="116" t="s">
        <v>535</v>
      </c>
      <c r="O221" s="116"/>
      <c r="P221" s="99"/>
      <c r="Q221" s="100"/>
      <c r="R221" s="99"/>
      <c r="S221" s="100"/>
      <c r="T221" s="101" t="s">
        <v>397</v>
      </c>
    </row>
    <row r="222" spans="1:21" x14ac:dyDescent="0.25">
      <c r="A222" s="106"/>
      <c r="B222" s="104"/>
      <c r="C222" s="106"/>
      <c r="D222" s="50" t="s">
        <v>398</v>
      </c>
      <c r="E222" s="20" t="s">
        <v>3</v>
      </c>
      <c r="F222" s="7" t="s">
        <v>398</v>
      </c>
      <c r="G222" s="20" t="s">
        <v>3</v>
      </c>
      <c r="H222" s="7" t="s">
        <v>398</v>
      </c>
      <c r="I222" s="20" t="s">
        <v>3</v>
      </c>
      <c r="J222" s="7" t="s">
        <v>398</v>
      </c>
      <c r="K222" s="20" t="s">
        <v>3</v>
      </c>
      <c r="L222" s="7" t="s">
        <v>398</v>
      </c>
      <c r="M222" s="20" t="s">
        <v>3</v>
      </c>
      <c r="N222" s="7" t="s">
        <v>398</v>
      </c>
      <c r="O222" s="20" t="s">
        <v>3</v>
      </c>
      <c r="P222" s="7" t="s">
        <v>398</v>
      </c>
      <c r="Q222" s="20" t="s">
        <v>3</v>
      </c>
      <c r="R222" s="7" t="s">
        <v>398</v>
      </c>
      <c r="S222" s="20" t="s">
        <v>3</v>
      </c>
      <c r="T222" s="102"/>
    </row>
    <row r="223" spans="1:21" ht="16.5" x14ac:dyDescent="0.25">
      <c r="A223" s="40">
        <v>1</v>
      </c>
      <c r="B223" s="12" t="s">
        <v>527</v>
      </c>
      <c r="C223" s="40">
        <v>12</v>
      </c>
      <c r="D223" s="79" t="s">
        <v>533</v>
      </c>
      <c r="E223" s="21">
        <v>35</v>
      </c>
      <c r="F223" s="40">
        <v>187</v>
      </c>
      <c r="G223" s="21">
        <v>37</v>
      </c>
      <c r="H223" s="40">
        <v>30</v>
      </c>
      <c r="I223" s="21">
        <v>37</v>
      </c>
      <c r="J223" s="40">
        <v>10</v>
      </c>
      <c r="K223" s="21">
        <v>42</v>
      </c>
      <c r="L223" s="40">
        <v>10</v>
      </c>
      <c r="M223" s="21">
        <v>54</v>
      </c>
      <c r="N223" s="79" t="s">
        <v>539</v>
      </c>
      <c r="O223" s="21">
        <v>70</v>
      </c>
      <c r="P223" s="13"/>
      <c r="Q223" s="21"/>
      <c r="R223" s="40"/>
      <c r="S223" s="21"/>
      <c r="T223" s="14">
        <v>275</v>
      </c>
    </row>
    <row r="224" spans="1:21" ht="16.5" x14ac:dyDescent="0.25">
      <c r="A224" s="40">
        <v>2</v>
      </c>
      <c r="B224" s="12" t="s">
        <v>528</v>
      </c>
      <c r="C224" s="40">
        <v>11</v>
      </c>
      <c r="D224" s="51">
        <v>6.8</v>
      </c>
      <c r="E224" s="21">
        <v>1</v>
      </c>
      <c r="F224" s="40">
        <v>111</v>
      </c>
      <c r="G224" s="21">
        <v>1</v>
      </c>
      <c r="H224" s="40">
        <v>17</v>
      </c>
      <c r="I224" s="21">
        <v>23</v>
      </c>
      <c r="J224" s="40">
        <v>-9</v>
      </c>
      <c r="K224" s="21">
        <v>0</v>
      </c>
      <c r="L224" s="40">
        <v>0</v>
      </c>
      <c r="M224" s="21">
        <v>0</v>
      </c>
      <c r="N224" s="40" t="s">
        <v>542</v>
      </c>
      <c r="O224" s="21">
        <v>26</v>
      </c>
      <c r="P224" s="13"/>
      <c r="Q224" s="21"/>
      <c r="R224" s="40"/>
      <c r="S224" s="21"/>
      <c r="T224" s="14">
        <v>51</v>
      </c>
    </row>
    <row r="225" spans="1:20" ht="16.5" x14ac:dyDescent="0.25">
      <c r="A225" s="40">
        <v>3</v>
      </c>
      <c r="B225" s="12" t="s">
        <v>529</v>
      </c>
      <c r="C225" s="40">
        <v>12</v>
      </c>
      <c r="D225" s="51">
        <v>6.5</v>
      </c>
      <c r="E225" s="21">
        <v>1</v>
      </c>
      <c r="F225" s="40">
        <v>140</v>
      </c>
      <c r="G225" s="21">
        <v>11</v>
      </c>
      <c r="H225" s="40">
        <v>24</v>
      </c>
      <c r="I225" s="21">
        <v>37</v>
      </c>
      <c r="J225" s="40">
        <v>3</v>
      </c>
      <c r="K225" s="21">
        <v>18</v>
      </c>
      <c r="L225" s="40">
        <v>0</v>
      </c>
      <c r="M225" s="21">
        <v>0</v>
      </c>
      <c r="N225" s="40" t="s">
        <v>543</v>
      </c>
      <c r="O225" s="21">
        <v>24</v>
      </c>
      <c r="P225" s="13"/>
      <c r="Q225" s="21"/>
      <c r="R225" s="40"/>
      <c r="S225" s="21"/>
      <c r="T225" s="14">
        <v>91</v>
      </c>
    </row>
    <row r="226" spans="1:20" ht="16.5" x14ac:dyDescent="0.25">
      <c r="A226" s="40">
        <v>4</v>
      </c>
      <c r="B226" s="12" t="s">
        <v>530</v>
      </c>
      <c r="C226" s="40">
        <v>11</v>
      </c>
      <c r="D226" s="79" t="s">
        <v>534</v>
      </c>
      <c r="E226" s="21">
        <v>30</v>
      </c>
      <c r="F226" s="40">
        <v>190</v>
      </c>
      <c r="G226" s="21">
        <v>40</v>
      </c>
      <c r="H226" s="40">
        <v>32</v>
      </c>
      <c r="I226" s="21">
        <v>40</v>
      </c>
      <c r="J226" s="40">
        <v>11</v>
      </c>
      <c r="K226" s="21">
        <v>46</v>
      </c>
      <c r="L226" s="40">
        <v>7</v>
      </c>
      <c r="M226" s="21">
        <v>38</v>
      </c>
      <c r="N226" s="40" t="s">
        <v>540</v>
      </c>
      <c r="O226" s="21">
        <v>69</v>
      </c>
      <c r="P226" s="13"/>
      <c r="Q226" s="21"/>
      <c r="R226" s="40"/>
      <c r="S226" s="21"/>
      <c r="T226" s="14">
        <v>263</v>
      </c>
    </row>
    <row r="227" spans="1:20" ht="16.5" x14ac:dyDescent="0.25">
      <c r="A227" s="40">
        <v>5</v>
      </c>
      <c r="B227" s="12" t="s">
        <v>531</v>
      </c>
      <c r="C227" s="40">
        <v>11</v>
      </c>
      <c r="D227" s="51" t="s">
        <v>537</v>
      </c>
      <c r="E227" s="21">
        <v>1</v>
      </c>
      <c r="F227" s="40">
        <v>139</v>
      </c>
      <c r="G227" s="21">
        <v>11</v>
      </c>
      <c r="H227" s="40">
        <v>24</v>
      </c>
      <c r="I227" s="21">
        <v>37</v>
      </c>
      <c r="J227" s="40">
        <v>1</v>
      </c>
      <c r="K227" s="21">
        <v>12</v>
      </c>
      <c r="L227" s="40">
        <v>3</v>
      </c>
      <c r="M227" s="21">
        <v>21</v>
      </c>
      <c r="N227" s="40" t="s">
        <v>544</v>
      </c>
      <c r="O227" s="21">
        <v>22</v>
      </c>
      <c r="P227" s="13"/>
      <c r="Q227" s="21"/>
      <c r="R227" s="40"/>
      <c r="S227" s="21"/>
      <c r="T227" s="14">
        <v>104</v>
      </c>
    </row>
    <row r="228" spans="1:20" ht="16.5" x14ac:dyDescent="0.25">
      <c r="A228" s="40">
        <v>6</v>
      </c>
      <c r="B228" s="12" t="s">
        <v>532</v>
      </c>
      <c r="C228" s="40">
        <v>12</v>
      </c>
      <c r="D228" s="51" t="s">
        <v>538</v>
      </c>
      <c r="E228" s="21">
        <v>26</v>
      </c>
      <c r="F228" s="40">
        <v>180</v>
      </c>
      <c r="G228" s="21">
        <v>30</v>
      </c>
      <c r="H228" s="40">
        <v>28</v>
      </c>
      <c r="I228" s="21">
        <v>30</v>
      </c>
      <c r="J228" s="40">
        <v>9</v>
      </c>
      <c r="K228" s="21">
        <v>38</v>
      </c>
      <c r="L228" s="40">
        <v>8</v>
      </c>
      <c r="M228" s="21">
        <v>44</v>
      </c>
      <c r="N228" s="40" t="s">
        <v>541</v>
      </c>
      <c r="O228" s="21">
        <v>68</v>
      </c>
      <c r="P228" s="13"/>
      <c r="Q228" s="21"/>
      <c r="R228" s="40"/>
      <c r="S228" s="21"/>
      <c r="T228" s="14">
        <v>236</v>
      </c>
    </row>
    <row r="229" spans="1:20" ht="16.5" x14ac:dyDescent="0.25">
      <c r="A229" s="40">
        <v>7</v>
      </c>
      <c r="B229" s="12"/>
      <c r="C229" s="40"/>
      <c r="D229" s="51"/>
      <c r="E229" s="21"/>
      <c r="F229" s="40"/>
      <c r="G229" s="21"/>
      <c r="H229" s="40"/>
      <c r="I229" s="21"/>
      <c r="J229" s="40"/>
      <c r="K229" s="21"/>
      <c r="L229" s="40"/>
      <c r="M229" s="21"/>
      <c r="N229" s="40"/>
      <c r="O229" s="21"/>
      <c r="P229" s="13"/>
      <c r="Q229" s="21"/>
      <c r="R229" s="40"/>
      <c r="S229" s="21"/>
      <c r="T229" s="14"/>
    </row>
    <row r="230" spans="1:20" ht="16.5" x14ac:dyDescent="0.25">
      <c r="A230" s="40">
        <v>8</v>
      </c>
      <c r="B230" s="12"/>
      <c r="C230" s="40"/>
      <c r="D230" s="51"/>
      <c r="E230" s="21"/>
      <c r="F230" s="40"/>
      <c r="G230" s="21"/>
      <c r="H230" s="40"/>
      <c r="I230" s="21"/>
      <c r="J230" s="40"/>
      <c r="K230" s="21"/>
      <c r="L230" s="40"/>
      <c r="M230" s="21"/>
      <c r="N230" s="40"/>
      <c r="O230" s="21"/>
      <c r="P230" s="13"/>
      <c r="Q230" s="21"/>
      <c r="R230" s="40"/>
      <c r="S230" s="21"/>
      <c r="T230" s="14"/>
    </row>
    <row r="231" spans="1:20" ht="16.5" x14ac:dyDescent="0.25">
      <c r="A231" s="40">
        <v>9</v>
      </c>
      <c r="B231" s="12"/>
      <c r="C231" s="40"/>
      <c r="D231" s="51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3"/>
      <c r="Q231" s="21"/>
      <c r="R231" s="40"/>
      <c r="S231" s="21"/>
      <c r="T231" s="14"/>
    </row>
    <row r="232" spans="1:20" ht="16.5" x14ac:dyDescent="0.25">
      <c r="A232" s="40">
        <v>10</v>
      </c>
      <c r="B232" s="12"/>
      <c r="C232" s="40"/>
      <c r="D232" s="51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3"/>
      <c r="Q232" s="21"/>
      <c r="R232" s="40"/>
      <c r="S232" s="21"/>
      <c r="T232" s="14"/>
    </row>
    <row r="233" spans="1:20" ht="16.5" x14ac:dyDescent="0.25">
      <c r="A233" s="40">
        <v>11</v>
      </c>
      <c r="B233" s="12"/>
      <c r="C233" s="40"/>
      <c r="D233" s="51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3"/>
      <c r="Q233" s="21"/>
      <c r="R233" s="40"/>
      <c r="S233" s="21"/>
      <c r="T233" s="14"/>
    </row>
    <row r="234" spans="1:20" ht="16.5" x14ac:dyDescent="0.25">
      <c r="A234" s="40">
        <v>12</v>
      </c>
      <c r="B234" s="12"/>
      <c r="C234" s="40"/>
      <c r="D234" s="51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3"/>
      <c r="Q234" s="21"/>
      <c r="R234" s="40"/>
      <c r="S234" s="21"/>
      <c r="T234" s="14"/>
    </row>
    <row r="235" spans="1:20" ht="16.5" x14ac:dyDescent="0.25">
      <c r="A235" s="40">
        <v>13</v>
      </c>
      <c r="B235" s="12"/>
      <c r="C235" s="40"/>
      <c r="D235" s="51"/>
      <c r="E235" s="21"/>
      <c r="F235" s="40"/>
      <c r="G235" s="21"/>
      <c r="H235" s="40"/>
      <c r="I235" s="21"/>
      <c r="J235" s="40"/>
      <c r="K235" s="21"/>
      <c r="L235" s="40"/>
      <c r="M235" s="21"/>
      <c r="N235" s="40"/>
      <c r="O235" s="21"/>
      <c r="P235" s="13"/>
      <c r="Q235" s="21"/>
      <c r="R235" s="40"/>
      <c r="S235" s="21"/>
      <c r="T235" s="14"/>
    </row>
    <row r="236" spans="1:20" ht="16.5" x14ac:dyDescent="0.25">
      <c r="A236" s="40">
        <v>14</v>
      </c>
      <c r="B236" s="12"/>
      <c r="C236" s="40"/>
      <c r="D236" s="51"/>
      <c r="E236" s="21"/>
      <c r="F236" s="40"/>
      <c r="G236" s="21"/>
      <c r="H236" s="40"/>
      <c r="I236" s="21"/>
      <c r="J236" s="40"/>
      <c r="K236" s="21"/>
      <c r="L236" s="40"/>
      <c r="M236" s="21"/>
      <c r="N236" s="40"/>
      <c r="O236" s="21"/>
      <c r="P236" s="13"/>
      <c r="Q236" s="21"/>
      <c r="R236" s="40"/>
      <c r="S236" s="21"/>
      <c r="T236" s="14"/>
    </row>
    <row r="237" spans="1:20" ht="16.5" x14ac:dyDescent="0.25">
      <c r="A237" s="40">
        <v>15</v>
      </c>
      <c r="B237" s="12"/>
      <c r="C237" s="40"/>
      <c r="D237" s="51"/>
      <c r="E237" s="21"/>
      <c r="F237" s="40"/>
      <c r="G237" s="21"/>
      <c r="H237" s="40"/>
      <c r="I237" s="21"/>
      <c r="J237" s="40"/>
      <c r="K237" s="21"/>
      <c r="L237" s="40"/>
      <c r="M237" s="21"/>
      <c r="N237" s="40"/>
      <c r="O237" s="21"/>
      <c r="P237" s="13"/>
      <c r="Q237" s="21"/>
      <c r="R237" s="40"/>
      <c r="S237" s="21"/>
      <c r="T237" s="14"/>
    </row>
    <row r="238" spans="1:20" ht="16.5" x14ac:dyDescent="0.25">
      <c r="A238" s="40">
        <v>16</v>
      </c>
      <c r="B238" s="12"/>
      <c r="C238" s="40"/>
      <c r="D238" s="51"/>
      <c r="E238" s="21"/>
      <c r="F238" s="40"/>
      <c r="G238" s="21"/>
      <c r="H238" s="40"/>
      <c r="I238" s="21"/>
      <c r="J238" s="40"/>
      <c r="K238" s="21"/>
      <c r="L238" s="40"/>
      <c r="M238" s="21"/>
      <c r="N238" s="40"/>
      <c r="O238" s="21"/>
      <c r="P238" s="13"/>
      <c r="Q238" s="21"/>
      <c r="R238" s="40"/>
      <c r="S238" s="21"/>
      <c r="T238" s="14"/>
    </row>
    <row r="239" spans="1:20" ht="18.75" x14ac:dyDescent="0.25">
      <c r="A239" s="107" t="s">
        <v>416</v>
      </c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9"/>
      <c r="T239" s="15">
        <v>1020</v>
      </c>
    </row>
    <row r="240" spans="1:20" x14ac:dyDescent="0.25">
      <c r="A240" s="119" t="s">
        <v>399</v>
      </c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</row>
    <row r="241" spans="1:20" x14ac:dyDescent="0.25">
      <c r="A241" s="40">
        <v>1</v>
      </c>
      <c r="B241" s="62" t="s">
        <v>545</v>
      </c>
      <c r="C241" s="70">
        <v>11</v>
      </c>
      <c r="D241" s="51">
        <v>5.9</v>
      </c>
      <c r="E241" s="21">
        <v>35</v>
      </c>
      <c r="F241" s="58">
        <v>120</v>
      </c>
      <c r="G241" s="21">
        <v>10</v>
      </c>
      <c r="H241" s="58">
        <v>15</v>
      </c>
      <c r="I241" s="21">
        <v>24</v>
      </c>
      <c r="J241" s="58">
        <v>4</v>
      </c>
      <c r="K241" s="21">
        <v>11</v>
      </c>
      <c r="L241" s="58">
        <v>20</v>
      </c>
      <c r="M241" s="21">
        <v>40</v>
      </c>
      <c r="N241" s="42" t="s">
        <v>557</v>
      </c>
      <c r="O241" s="21">
        <v>15</v>
      </c>
      <c r="P241" s="13"/>
      <c r="Q241" s="21"/>
      <c r="R241" s="40"/>
      <c r="S241" s="21"/>
      <c r="T241" s="16">
        <v>135</v>
      </c>
    </row>
    <row r="242" spans="1:20" x14ac:dyDescent="0.25">
      <c r="A242" s="40">
        <v>2</v>
      </c>
      <c r="B242" s="62" t="s">
        <v>546</v>
      </c>
      <c r="C242" s="70">
        <v>11</v>
      </c>
      <c r="D242" s="51">
        <v>5.8</v>
      </c>
      <c r="E242" s="21">
        <v>40</v>
      </c>
      <c r="F242" s="58">
        <v>120</v>
      </c>
      <c r="G242" s="21">
        <v>10</v>
      </c>
      <c r="H242" s="58">
        <v>21</v>
      </c>
      <c r="I242" s="21">
        <v>36</v>
      </c>
      <c r="J242" s="58">
        <v>4</v>
      </c>
      <c r="K242" s="21">
        <v>11</v>
      </c>
      <c r="L242" s="58">
        <v>23</v>
      </c>
      <c r="M242" s="21">
        <v>47</v>
      </c>
      <c r="N242" s="42" t="s">
        <v>558</v>
      </c>
      <c r="O242" s="21">
        <v>14</v>
      </c>
      <c r="P242" s="13"/>
      <c r="Q242" s="21"/>
      <c r="R242" s="40"/>
      <c r="S242" s="21"/>
      <c r="T242" s="16">
        <v>158</v>
      </c>
    </row>
    <row r="243" spans="1:20" x14ac:dyDescent="0.25">
      <c r="A243" s="40">
        <v>3</v>
      </c>
      <c r="B243" s="62" t="s">
        <v>547</v>
      </c>
      <c r="C243" s="70">
        <v>12</v>
      </c>
      <c r="D243" s="51">
        <v>5.7</v>
      </c>
      <c r="E243" s="21">
        <v>45</v>
      </c>
      <c r="F243" s="58">
        <v>160</v>
      </c>
      <c r="G243" s="21">
        <v>15</v>
      </c>
      <c r="H243" s="58">
        <v>35</v>
      </c>
      <c r="I243" s="21">
        <v>66</v>
      </c>
      <c r="J243" s="58">
        <v>16</v>
      </c>
      <c r="K243" s="21">
        <v>46</v>
      </c>
      <c r="L243" s="58">
        <v>15</v>
      </c>
      <c r="M243" s="21">
        <v>30</v>
      </c>
      <c r="N243" s="42" t="s">
        <v>554</v>
      </c>
      <c r="O243" s="21">
        <v>57</v>
      </c>
      <c r="P243" s="13"/>
      <c r="Q243" s="21"/>
      <c r="R243" s="40"/>
      <c r="S243" s="21"/>
      <c r="T243" s="16">
        <v>259</v>
      </c>
    </row>
    <row r="244" spans="1:20" x14ac:dyDescent="0.25">
      <c r="A244" s="40">
        <v>4</v>
      </c>
      <c r="B244" s="62" t="s">
        <v>548</v>
      </c>
      <c r="C244" s="70">
        <v>11</v>
      </c>
      <c r="D244" s="51">
        <v>6.8</v>
      </c>
      <c r="E244" s="21">
        <v>7</v>
      </c>
      <c r="F244" s="58">
        <v>109</v>
      </c>
      <c r="G244" s="21">
        <v>5</v>
      </c>
      <c r="H244" s="58">
        <v>15</v>
      </c>
      <c r="I244" s="21">
        <v>24</v>
      </c>
      <c r="J244" s="58">
        <v>4</v>
      </c>
      <c r="K244" s="21">
        <v>11</v>
      </c>
      <c r="L244" s="58">
        <v>15</v>
      </c>
      <c r="M244" s="21">
        <v>30</v>
      </c>
      <c r="N244" s="42" t="s">
        <v>559</v>
      </c>
      <c r="O244" s="21">
        <v>20</v>
      </c>
      <c r="P244" s="13"/>
      <c r="Q244" s="21"/>
      <c r="R244" s="40"/>
      <c r="S244" s="21"/>
      <c r="T244" s="16">
        <v>97</v>
      </c>
    </row>
    <row r="245" spans="1:20" x14ac:dyDescent="0.25">
      <c r="A245" s="40">
        <v>5</v>
      </c>
      <c r="B245" s="67" t="s">
        <v>549</v>
      </c>
      <c r="C245" s="42">
        <v>12</v>
      </c>
      <c r="D245" s="69">
        <v>5.8</v>
      </c>
      <c r="E245" s="21">
        <v>30</v>
      </c>
      <c r="F245" s="42">
        <v>146</v>
      </c>
      <c r="G245" s="21">
        <v>18</v>
      </c>
      <c r="H245" s="42">
        <v>21</v>
      </c>
      <c r="I245" s="21">
        <v>31</v>
      </c>
      <c r="J245" s="42">
        <v>23</v>
      </c>
      <c r="K245" s="21">
        <v>58</v>
      </c>
      <c r="L245" s="42">
        <v>12</v>
      </c>
      <c r="M245" s="21">
        <v>18</v>
      </c>
      <c r="N245" s="61" t="s">
        <v>560</v>
      </c>
      <c r="O245" s="21">
        <v>17</v>
      </c>
      <c r="P245" s="17"/>
      <c r="Q245" s="21"/>
      <c r="R245" s="17"/>
      <c r="S245" s="21"/>
      <c r="T245" s="16">
        <v>172</v>
      </c>
    </row>
    <row r="246" spans="1:20" x14ac:dyDescent="0.25">
      <c r="A246" s="40">
        <v>6</v>
      </c>
      <c r="B246" s="67" t="s">
        <v>550</v>
      </c>
      <c r="C246" s="42">
        <v>12</v>
      </c>
      <c r="D246" s="69">
        <v>5.6</v>
      </c>
      <c r="E246" s="21">
        <v>40</v>
      </c>
      <c r="F246" s="42">
        <v>165</v>
      </c>
      <c r="G246" s="21">
        <v>28</v>
      </c>
      <c r="H246" s="42">
        <v>32</v>
      </c>
      <c r="I246" s="21">
        <v>62</v>
      </c>
      <c r="J246" s="42">
        <v>15</v>
      </c>
      <c r="K246" s="21">
        <v>47</v>
      </c>
      <c r="L246" s="42">
        <v>15</v>
      </c>
      <c r="M246" s="21">
        <v>30</v>
      </c>
      <c r="N246" s="61" t="s">
        <v>555</v>
      </c>
      <c r="O246" s="21">
        <v>60</v>
      </c>
      <c r="P246" s="17"/>
      <c r="Q246" s="21"/>
      <c r="R246" s="17"/>
      <c r="S246" s="21"/>
      <c r="T246" s="16">
        <v>267</v>
      </c>
    </row>
    <row r="247" spans="1:20" x14ac:dyDescent="0.25">
      <c r="A247" s="40">
        <v>7</v>
      </c>
      <c r="B247" s="67" t="s">
        <v>551</v>
      </c>
      <c r="C247" s="42">
        <v>12</v>
      </c>
      <c r="D247" s="69">
        <v>5.7</v>
      </c>
      <c r="E247" s="21">
        <v>45</v>
      </c>
      <c r="F247" s="42">
        <v>160</v>
      </c>
      <c r="G247" s="21">
        <v>15</v>
      </c>
      <c r="H247" s="42">
        <v>35</v>
      </c>
      <c r="I247" s="21">
        <v>66</v>
      </c>
      <c r="J247" s="42">
        <v>12</v>
      </c>
      <c r="K247" s="21">
        <v>33</v>
      </c>
      <c r="L247" s="42">
        <v>14</v>
      </c>
      <c r="M247" s="21">
        <v>28</v>
      </c>
      <c r="N247" s="80" t="s">
        <v>556</v>
      </c>
      <c r="O247" s="21">
        <v>67</v>
      </c>
      <c r="P247" s="17"/>
      <c r="Q247" s="21"/>
      <c r="R247" s="17"/>
      <c r="S247" s="21"/>
      <c r="T247" s="16">
        <v>254</v>
      </c>
    </row>
    <row r="248" spans="1:20" x14ac:dyDescent="0.25">
      <c r="A248" s="40">
        <v>8</v>
      </c>
      <c r="B248" s="67" t="s">
        <v>552</v>
      </c>
      <c r="C248" s="42">
        <v>11</v>
      </c>
      <c r="D248" s="69">
        <v>6.9</v>
      </c>
      <c r="E248" s="21">
        <v>5</v>
      </c>
      <c r="F248" s="42">
        <v>118</v>
      </c>
      <c r="G248" s="21">
        <v>9</v>
      </c>
      <c r="H248" s="42">
        <v>19</v>
      </c>
      <c r="I248" s="21">
        <v>32</v>
      </c>
      <c r="J248" s="42">
        <v>22</v>
      </c>
      <c r="K248" s="21">
        <v>61</v>
      </c>
      <c r="L248" s="42">
        <v>17</v>
      </c>
      <c r="M248" s="21">
        <v>34</v>
      </c>
      <c r="N248" s="61" t="s">
        <v>561</v>
      </c>
      <c r="O248" s="21">
        <v>30</v>
      </c>
      <c r="P248" s="17"/>
      <c r="Q248" s="21"/>
      <c r="R248" s="17"/>
      <c r="S248" s="21"/>
      <c r="T248" s="16">
        <v>171</v>
      </c>
    </row>
    <row r="249" spans="1:20" x14ac:dyDescent="0.25">
      <c r="A249" s="40">
        <v>9</v>
      </c>
      <c r="B249" s="67" t="s">
        <v>553</v>
      </c>
      <c r="C249" s="42">
        <v>12</v>
      </c>
      <c r="D249" s="69">
        <v>5.8</v>
      </c>
      <c r="E249" s="21">
        <v>30</v>
      </c>
      <c r="F249" s="42">
        <v>146</v>
      </c>
      <c r="G249" s="21">
        <v>18</v>
      </c>
      <c r="H249" s="42">
        <v>16</v>
      </c>
      <c r="I249" s="21">
        <v>21</v>
      </c>
      <c r="J249" s="42">
        <v>24</v>
      </c>
      <c r="K249" s="21">
        <v>60</v>
      </c>
      <c r="L249" s="42">
        <v>12</v>
      </c>
      <c r="M249" s="21">
        <v>18</v>
      </c>
      <c r="N249" s="61" t="s">
        <v>562</v>
      </c>
      <c r="O249" s="21">
        <v>19</v>
      </c>
      <c r="P249" s="17"/>
      <c r="Q249" s="21"/>
      <c r="R249" s="17"/>
      <c r="S249" s="21"/>
      <c r="T249" s="16">
        <v>165</v>
      </c>
    </row>
    <row r="250" spans="1:20" x14ac:dyDescent="0.25">
      <c r="A250" s="40">
        <v>10</v>
      </c>
      <c r="B250" s="17"/>
      <c r="C250" s="42"/>
      <c r="D250" s="52"/>
      <c r="E250" s="21"/>
      <c r="F250" s="17"/>
      <c r="G250" s="21"/>
      <c r="H250" s="17"/>
      <c r="I250" s="21"/>
      <c r="J250" s="17"/>
      <c r="K250" s="21"/>
      <c r="L250" s="17"/>
      <c r="M250" s="21"/>
      <c r="N250" s="17"/>
      <c r="O250" s="21"/>
      <c r="P250" s="17"/>
      <c r="Q250" s="21"/>
      <c r="R250" s="17"/>
      <c r="S250" s="21"/>
      <c r="T250" s="16"/>
    </row>
    <row r="251" spans="1:20" x14ac:dyDescent="0.25">
      <c r="A251" s="40">
        <v>11</v>
      </c>
      <c r="B251" s="17"/>
      <c r="C251" s="42"/>
      <c r="D251" s="52"/>
      <c r="E251" s="21"/>
      <c r="F251" s="17"/>
      <c r="G251" s="21"/>
      <c r="H251" s="17"/>
      <c r="I251" s="21"/>
      <c r="J251" s="17"/>
      <c r="K251" s="21"/>
      <c r="L251" s="17"/>
      <c r="M251" s="21"/>
      <c r="N251" s="17"/>
      <c r="O251" s="21"/>
      <c r="P251" s="17"/>
      <c r="Q251" s="21"/>
      <c r="R251" s="17"/>
      <c r="S251" s="21"/>
      <c r="T251" s="16"/>
    </row>
    <row r="252" spans="1:20" x14ac:dyDescent="0.25">
      <c r="A252" s="40">
        <v>12</v>
      </c>
      <c r="B252" s="17"/>
      <c r="C252" s="42"/>
      <c r="D252" s="52"/>
      <c r="E252" s="21"/>
      <c r="F252" s="17"/>
      <c r="G252" s="21"/>
      <c r="H252" s="17"/>
      <c r="I252" s="21"/>
      <c r="J252" s="17"/>
      <c r="K252" s="21"/>
      <c r="L252" s="17"/>
      <c r="M252" s="21"/>
      <c r="N252" s="17"/>
      <c r="O252" s="21"/>
      <c r="P252" s="17"/>
      <c r="Q252" s="21"/>
      <c r="R252" s="17"/>
      <c r="S252" s="21"/>
      <c r="T252" s="16"/>
    </row>
    <row r="253" spans="1:20" x14ac:dyDescent="0.25">
      <c r="A253" s="40">
        <v>13</v>
      </c>
      <c r="B253" s="17"/>
      <c r="C253" s="42"/>
      <c r="D253" s="52"/>
      <c r="E253" s="21"/>
      <c r="F253" s="17"/>
      <c r="G253" s="21"/>
      <c r="H253" s="17"/>
      <c r="I253" s="21"/>
      <c r="J253" s="17"/>
      <c r="K253" s="21"/>
      <c r="L253" s="17"/>
      <c r="M253" s="21"/>
      <c r="N253" s="17"/>
      <c r="O253" s="21"/>
      <c r="P253" s="17"/>
      <c r="Q253" s="21"/>
      <c r="R253" s="17"/>
      <c r="S253" s="21"/>
      <c r="T253" s="16"/>
    </row>
    <row r="254" spans="1:20" x14ac:dyDescent="0.25">
      <c r="A254" s="40">
        <v>14</v>
      </c>
      <c r="B254" s="17"/>
      <c r="C254" s="42"/>
      <c r="D254" s="52"/>
      <c r="E254" s="21"/>
      <c r="F254" s="17"/>
      <c r="G254" s="21"/>
      <c r="H254" s="17"/>
      <c r="I254" s="21"/>
      <c r="J254" s="17"/>
      <c r="K254" s="21"/>
      <c r="L254" s="17"/>
      <c r="M254" s="21"/>
      <c r="N254" s="17"/>
      <c r="O254" s="21"/>
      <c r="P254" s="17"/>
      <c r="Q254" s="21"/>
      <c r="R254" s="17"/>
      <c r="S254" s="21"/>
      <c r="T254" s="16"/>
    </row>
    <row r="255" spans="1:20" x14ac:dyDescent="0.25">
      <c r="A255" s="40">
        <v>15</v>
      </c>
      <c r="B255" s="17"/>
      <c r="C255" s="42"/>
      <c r="D255" s="52"/>
      <c r="E255" s="21"/>
      <c r="F255" s="17"/>
      <c r="G255" s="21"/>
      <c r="H255" s="17"/>
      <c r="I255" s="21"/>
      <c r="J255" s="17"/>
      <c r="K255" s="21"/>
      <c r="L255" s="17"/>
      <c r="M255" s="21"/>
      <c r="N255" s="17"/>
      <c r="O255" s="21"/>
      <c r="P255" s="17"/>
      <c r="Q255" s="21"/>
      <c r="R255" s="17"/>
      <c r="S255" s="21"/>
      <c r="T255" s="16"/>
    </row>
    <row r="256" spans="1:20" x14ac:dyDescent="0.25">
      <c r="A256" s="40">
        <v>16</v>
      </c>
      <c r="B256" s="17"/>
      <c r="C256" s="42"/>
      <c r="D256" s="52"/>
      <c r="E256" s="21"/>
      <c r="F256" s="17"/>
      <c r="G256" s="21"/>
      <c r="H256" s="17"/>
      <c r="I256" s="21"/>
      <c r="J256" s="17"/>
      <c r="K256" s="21"/>
      <c r="L256" s="17"/>
      <c r="M256" s="21"/>
      <c r="N256" s="17"/>
      <c r="O256" s="21"/>
      <c r="P256" s="17"/>
      <c r="Q256" s="21"/>
      <c r="R256" s="17"/>
      <c r="S256" s="21"/>
      <c r="T256" s="16"/>
    </row>
    <row r="257" spans="1:21" ht="18.75" x14ac:dyDescent="0.25">
      <c r="A257" s="107" t="s">
        <v>417</v>
      </c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9"/>
      <c r="T257" s="15">
        <v>1678</v>
      </c>
    </row>
    <row r="258" spans="1:21" ht="20.25" x14ac:dyDescent="0.25">
      <c r="A258" s="110" t="s">
        <v>418</v>
      </c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2"/>
      <c r="T258" s="46">
        <v>2698</v>
      </c>
    </row>
    <row r="259" spans="1:21" x14ac:dyDescent="0.25">
      <c r="A259" s="18"/>
      <c r="B259" s="18"/>
      <c r="C259" s="18"/>
      <c r="D259" s="53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</row>
    <row r="260" spans="1:21" x14ac:dyDescent="0.25">
      <c r="A260" s="18"/>
      <c r="B260" s="19" t="s">
        <v>563</v>
      </c>
      <c r="C260" s="18"/>
      <c r="D260" s="53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</row>
    <row r="261" spans="1:21" x14ac:dyDescent="0.25">
      <c r="A261" s="18"/>
      <c r="B261" s="18"/>
      <c r="C261" s="19"/>
      <c r="D261" s="53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</row>
    <row r="262" spans="1:21" x14ac:dyDescent="0.25">
      <c r="A262" s="18"/>
      <c r="B262" s="19" t="s">
        <v>493</v>
      </c>
      <c r="C262" s="19"/>
      <c r="D262" s="53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</row>
    <row r="263" spans="1:21" ht="18.75" x14ac:dyDescent="0.25">
      <c r="A263" s="113" t="s">
        <v>389</v>
      </c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</row>
    <row r="264" spans="1:21" ht="18.75" x14ac:dyDescent="0.25">
      <c r="A264" s="43"/>
      <c r="B264" s="44"/>
      <c r="C264" s="44"/>
      <c r="D264" s="5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</row>
    <row r="265" spans="1:21" ht="18.75" x14ac:dyDescent="0.25">
      <c r="A265" s="113" t="s">
        <v>390</v>
      </c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</row>
    <row r="266" spans="1:21" ht="18.75" x14ac:dyDescent="0.25">
      <c r="A266" s="113" t="s">
        <v>391</v>
      </c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</row>
    <row r="267" spans="1:21" ht="19.5" x14ac:dyDescent="0.25">
      <c r="A267" s="114" t="s">
        <v>419</v>
      </c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</row>
    <row r="268" spans="1:21" ht="18.75" x14ac:dyDescent="0.25">
      <c r="A268" s="98" t="s">
        <v>435</v>
      </c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</row>
    <row r="269" spans="1:21" x14ac:dyDescent="0.25">
      <c r="A269" s="11"/>
      <c r="B269" s="115" t="s">
        <v>426</v>
      </c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</row>
    <row r="270" spans="1:21" x14ac:dyDescent="0.25">
      <c r="A270" s="11"/>
      <c r="B270" s="115" t="s">
        <v>526</v>
      </c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</row>
    <row r="271" spans="1:21" x14ac:dyDescent="0.25">
      <c r="A271" s="117" t="s">
        <v>405</v>
      </c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</row>
    <row r="272" spans="1:21" x14ac:dyDescent="0.25">
      <c r="A272" s="41"/>
      <c r="B272" s="41"/>
      <c r="C272" s="41"/>
      <c r="D272" s="49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</row>
    <row r="273" spans="1:20" x14ac:dyDescent="0.25">
      <c r="A273" s="118" t="s">
        <v>392</v>
      </c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</row>
    <row r="274" spans="1:20" ht="86.25" customHeight="1" x14ac:dyDescent="0.25">
      <c r="A274" s="105" t="s">
        <v>393</v>
      </c>
      <c r="B274" s="103" t="s">
        <v>420</v>
      </c>
      <c r="C274" s="105" t="s">
        <v>394</v>
      </c>
      <c r="D274" s="99" t="s">
        <v>422</v>
      </c>
      <c r="E274" s="100"/>
      <c r="F274" s="99" t="s">
        <v>395</v>
      </c>
      <c r="G274" s="100"/>
      <c r="H274" s="99" t="s">
        <v>396</v>
      </c>
      <c r="I274" s="100"/>
      <c r="J274" s="116" t="s">
        <v>424</v>
      </c>
      <c r="K274" s="116"/>
      <c r="L274" s="116" t="s">
        <v>432</v>
      </c>
      <c r="M274" s="116"/>
      <c r="N274" s="116"/>
      <c r="O274" s="116"/>
      <c r="P274" s="99"/>
      <c r="Q274" s="100"/>
      <c r="R274" s="99"/>
      <c r="S274" s="100"/>
      <c r="T274" s="101" t="s">
        <v>397</v>
      </c>
    </row>
    <row r="275" spans="1:20" x14ac:dyDescent="0.25">
      <c r="A275" s="106"/>
      <c r="B275" s="104"/>
      <c r="C275" s="106"/>
      <c r="D275" s="50" t="s">
        <v>398</v>
      </c>
      <c r="E275" s="20" t="s">
        <v>3</v>
      </c>
      <c r="F275" s="7" t="s">
        <v>398</v>
      </c>
      <c r="G275" s="20" t="s">
        <v>3</v>
      </c>
      <c r="H275" s="7" t="s">
        <v>398</v>
      </c>
      <c r="I275" s="20" t="s">
        <v>3</v>
      </c>
      <c r="J275" s="7" t="s">
        <v>398</v>
      </c>
      <c r="K275" s="20" t="s">
        <v>3</v>
      </c>
      <c r="L275" s="7" t="s">
        <v>398</v>
      </c>
      <c r="M275" s="20" t="s">
        <v>3</v>
      </c>
      <c r="N275" s="7" t="s">
        <v>398</v>
      </c>
      <c r="O275" s="20" t="s">
        <v>3</v>
      </c>
      <c r="P275" s="7" t="s">
        <v>398</v>
      </c>
      <c r="Q275" s="20" t="s">
        <v>3</v>
      </c>
      <c r="R275" s="7" t="s">
        <v>398</v>
      </c>
      <c r="S275" s="20" t="s">
        <v>3</v>
      </c>
      <c r="T275" s="102"/>
    </row>
    <row r="276" spans="1:20" ht="16.5" x14ac:dyDescent="0.25">
      <c r="A276" s="40">
        <v>1</v>
      </c>
      <c r="B276" s="12" t="s">
        <v>564</v>
      </c>
      <c r="C276" s="40">
        <v>12</v>
      </c>
      <c r="D276" s="51">
        <v>5.0999999999999996</v>
      </c>
      <c r="E276" s="21">
        <v>50</v>
      </c>
      <c r="F276" s="40">
        <v>180</v>
      </c>
      <c r="G276" s="21">
        <v>25</v>
      </c>
      <c r="H276" s="40">
        <v>20</v>
      </c>
      <c r="I276" s="21">
        <v>24</v>
      </c>
      <c r="J276" s="40">
        <v>4</v>
      </c>
      <c r="K276" s="21">
        <v>18</v>
      </c>
      <c r="L276" s="40">
        <v>5</v>
      </c>
      <c r="M276" s="21">
        <v>25</v>
      </c>
      <c r="N276" s="40"/>
      <c r="O276" s="21"/>
      <c r="P276" s="13"/>
      <c r="Q276" s="21"/>
      <c r="R276" s="40"/>
      <c r="S276" s="21"/>
      <c r="T276" s="14">
        <v>142</v>
      </c>
    </row>
    <row r="277" spans="1:20" ht="16.5" x14ac:dyDescent="0.25">
      <c r="A277" s="40">
        <v>2</v>
      </c>
      <c r="B277" s="12" t="s">
        <v>565</v>
      </c>
      <c r="C277" s="40">
        <v>13</v>
      </c>
      <c r="D277" s="51">
        <v>5.9</v>
      </c>
      <c r="E277" s="21">
        <v>12</v>
      </c>
      <c r="F277" s="40">
        <v>168</v>
      </c>
      <c r="G277" s="21">
        <v>13</v>
      </c>
      <c r="H277" s="40">
        <v>22</v>
      </c>
      <c r="I277" s="21">
        <v>22</v>
      </c>
      <c r="J277" s="40">
        <v>4</v>
      </c>
      <c r="K277" s="21">
        <v>18</v>
      </c>
      <c r="L277" s="40">
        <v>1</v>
      </c>
      <c r="M277" s="21">
        <v>8</v>
      </c>
      <c r="N277" s="40"/>
      <c r="O277" s="21"/>
      <c r="P277" s="13"/>
      <c r="Q277" s="21"/>
      <c r="R277" s="40"/>
      <c r="S277" s="21"/>
      <c r="T277" s="14">
        <v>73</v>
      </c>
    </row>
    <row r="278" spans="1:20" ht="16.5" x14ac:dyDescent="0.25">
      <c r="A278" s="40">
        <v>3</v>
      </c>
      <c r="B278" s="12" t="s">
        <v>566</v>
      </c>
      <c r="C278" s="40">
        <v>12</v>
      </c>
      <c r="D278" s="51">
        <v>5.8</v>
      </c>
      <c r="E278" s="21">
        <v>18</v>
      </c>
      <c r="F278" s="40">
        <v>159</v>
      </c>
      <c r="G278" s="21">
        <v>15</v>
      </c>
      <c r="H278" s="40">
        <v>12</v>
      </c>
      <c r="I278" s="21">
        <v>10</v>
      </c>
      <c r="J278" s="40">
        <v>2</v>
      </c>
      <c r="K278" s="21">
        <v>14</v>
      </c>
      <c r="L278" s="40">
        <v>0</v>
      </c>
      <c r="M278" s="21">
        <v>0</v>
      </c>
      <c r="N278" s="40"/>
      <c r="O278" s="21"/>
      <c r="P278" s="13"/>
      <c r="Q278" s="21"/>
      <c r="R278" s="40"/>
      <c r="S278" s="21"/>
      <c r="T278" s="14">
        <v>57</v>
      </c>
    </row>
    <row r="279" spans="1:20" ht="16.5" x14ac:dyDescent="0.25">
      <c r="A279" s="40">
        <v>4</v>
      </c>
      <c r="B279" s="12" t="s">
        <v>567</v>
      </c>
      <c r="C279" s="40">
        <v>12</v>
      </c>
      <c r="D279" s="51">
        <v>5.2</v>
      </c>
      <c r="E279" s="21">
        <v>45</v>
      </c>
      <c r="F279" s="40">
        <v>185</v>
      </c>
      <c r="G279" s="21">
        <v>28</v>
      </c>
      <c r="H279" s="40">
        <v>27</v>
      </c>
      <c r="I279" s="21">
        <v>38</v>
      </c>
      <c r="J279" s="40">
        <v>7</v>
      </c>
      <c r="K279" s="21">
        <v>24</v>
      </c>
      <c r="L279" s="40">
        <v>4</v>
      </c>
      <c r="M279" s="21">
        <v>21</v>
      </c>
      <c r="N279" s="40"/>
      <c r="O279" s="21"/>
      <c r="P279" s="13"/>
      <c r="Q279" s="21"/>
      <c r="R279" s="40"/>
      <c r="S279" s="21"/>
      <c r="T279" s="14">
        <v>156</v>
      </c>
    </row>
    <row r="280" spans="1:20" ht="16.5" x14ac:dyDescent="0.25">
      <c r="A280" s="40">
        <v>5</v>
      </c>
      <c r="B280" s="12" t="s">
        <v>568</v>
      </c>
      <c r="C280" s="40">
        <v>12</v>
      </c>
      <c r="D280" s="51">
        <v>5.9</v>
      </c>
      <c r="E280" s="21">
        <v>15</v>
      </c>
      <c r="F280" s="40">
        <v>160</v>
      </c>
      <c r="G280" s="21">
        <v>15</v>
      </c>
      <c r="H280" s="40">
        <v>19</v>
      </c>
      <c r="I280" s="21">
        <v>22</v>
      </c>
      <c r="J280" s="40">
        <v>-10</v>
      </c>
      <c r="K280" s="21">
        <v>0</v>
      </c>
      <c r="L280" s="40">
        <v>2</v>
      </c>
      <c r="M280" s="21">
        <v>13</v>
      </c>
      <c r="N280" s="40"/>
      <c r="O280" s="21"/>
      <c r="P280" s="13"/>
      <c r="Q280" s="21"/>
      <c r="R280" s="40"/>
      <c r="S280" s="21"/>
      <c r="T280" s="14">
        <v>65</v>
      </c>
    </row>
    <row r="281" spans="1:20" ht="16.5" x14ac:dyDescent="0.25">
      <c r="A281" s="40">
        <v>6</v>
      </c>
      <c r="B281" s="12" t="s">
        <v>569</v>
      </c>
      <c r="C281" s="40">
        <v>13</v>
      </c>
      <c r="D281" s="51">
        <v>5.2</v>
      </c>
      <c r="E281" s="21">
        <v>36</v>
      </c>
      <c r="F281" s="40">
        <v>200</v>
      </c>
      <c r="G281" s="21">
        <v>28</v>
      </c>
      <c r="H281" s="40">
        <v>27</v>
      </c>
      <c r="I281" s="21">
        <v>32</v>
      </c>
      <c r="J281" s="40">
        <v>11</v>
      </c>
      <c r="K281" s="21">
        <v>32</v>
      </c>
      <c r="L281" s="40">
        <v>14</v>
      </c>
      <c r="M281" s="21">
        <v>53</v>
      </c>
      <c r="N281" s="40"/>
      <c r="O281" s="21"/>
      <c r="P281" s="13"/>
      <c r="Q281" s="21"/>
      <c r="R281" s="40"/>
      <c r="S281" s="21"/>
      <c r="T281" s="14">
        <v>181</v>
      </c>
    </row>
    <row r="282" spans="1:20" ht="16.5" x14ac:dyDescent="0.25">
      <c r="A282" s="40">
        <v>7</v>
      </c>
      <c r="B282" s="12" t="s">
        <v>570</v>
      </c>
      <c r="C282" s="40">
        <v>13</v>
      </c>
      <c r="D282" s="51">
        <v>6.1</v>
      </c>
      <c r="E282" s="21">
        <v>7</v>
      </c>
      <c r="F282" s="40">
        <v>130</v>
      </c>
      <c r="G282" s="21">
        <v>1</v>
      </c>
      <c r="H282" s="40">
        <v>17</v>
      </c>
      <c r="I282" s="21">
        <v>14</v>
      </c>
      <c r="J282" s="40">
        <v>2</v>
      </c>
      <c r="K282" s="21">
        <v>14</v>
      </c>
      <c r="L282" s="40">
        <v>0</v>
      </c>
      <c r="M282" s="21">
        <v>0</v>
      </c>
      <c r="N282" s="40"/>
      <c r="O282" s="21"/>
      <c r="P282" s="13"/>
      <c r="Q282" s="21"/>
      <c r="R282" s="40"/>
      <c r="S282" s="21"/>
      <c r="T282" s="14">
        <v>36</v>
      </c>
    </row>
    <row r="283" spans="1:20" ht="16.5" x14ac:dyDescent="0.25">
      <c r="A283" s="40">
        <v>8</v>
      </c>
      <c r="B283" s="12"/>
      <c r="C283" s="40"/>
      <c r="D283" s="51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3"/>
      <c r="Q283" s="21"/>
      <c r="R283" s="40"/>
      <c r="S283" s="21"/>
      <c r="T283" s="14"/>
    </row>
    <row r="284" spans="1:20" ht="16.5" x14ac:dyDescent="0.25">
      <c r="A284" s="40">
        <v>9</v>
      </c>
      <c r="B284" s="12"/>
      <c r="C284" s="40"/>
      <c r="D284" s="51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3"/>
      <c r="Q284" s="21"/>
      <c r="R284" s="40"/>
      <c r="S284" s="21"/>
      <c r="T284" s="14"/>
    </row>
    <row r="285" spans="1:20" ht="16.5" x14ac:dyDescent="0.25">
      <c r="A285" s="40">
        <v>10</v>
      </c>
      <c r="B285" s="12"/>
      <c r="C285" s="40"/>
      <c r="D285" s="51"/>
      <c r="E285" s="21"/>
      <c r="F285" s="40"/>
      <c r="G285" s="21"/>
      <c r="H285" s="40"/>
      <c r="I285" s="21"/>
      <c r="J285" s="40"/>
      <c r="K285" s="21"/>
      <c r="L285" s="40"/>
      <c r="M285" s="21"/>
      <c r="N285" s="40"/>
      <c r="O285" s="21"/>
      <c r="P285" s="13"/>
      <c r="Q285" s="21"/>
      <c r="R285" s="40"/>
      <c r="S285" s="21"/>
      <c r="T285" s="14"/>
    </row>
    <row r="286" spans="1:20" ht="16.5" x14ac:dyDescent="0.25">
      <c r="A286" s="40">
        <v>11</v>
      </c>
      <c r="B286" s="12"/>
      <c r="C286" s="40"/>
      <c r="D286" s="51"/>
      <c r="E286" s="21"/>
      <c r="F286" s="40"/>
      <c r="G286" s="21"/>
      <c r="H286" s="40"/>
      <c r="I286" s="21"/>
      <c r="J286" s="40"/>
      <c r="K286" s="21"/>
      <c r="L286" s="40"/>
      <c r="M286" s="21"/>
      <c r="N286" s="40"/>
      <c r="O286" s="21"/>
      <c r="P286" s="13"/>
      <c r="Q286" s="21"/>
      <c r="R286" s="40"/>
      <c r="S286" s="21"/>
      <c r="T286" s="14"/>
    </row>
    <row r="287" spans="1:20" ht="16.5" x14ac:dyDescent="0.25">
      <c r="A287" s="40">
        <v>12</v>
      </c>
      <c r="B287" s="12"/>
      <c r="C287" s="40"/>
      <c r="D287" s="51"/>
      <c r="E287" s="21"/>
      <c r="F287" s="40"/>
      <c r="G287" s="21"/>
      <c r="H287" s="40"/>
      <c r="I287" s="21"/>
      <c r="J287" s="40"/>
      <c r="K287" s="21"/>
      <c r="L287" s="40"/>
      <c r="M287" s="21"/>
      <c r="N287" s="40"/>
      <c r="O287" s="21"/>
      <c r="P287" s="13"/>
      <c r="Q287" s="21"/>
      <c r="R287" s="40"/>
      <c r="S287" s="21"/>
      <c r="T287" s="14"/>
    </row>
    <row r="288" spans="1:20" ht="16.5" x14ac:dyDescent="0.25">
      <c r="A288" s="40">
        <v>13</v>
      </c>
      <c r="B288" s="12"/>
      <c r="C288" s="40"/>
      <c r="D288" s="51"/>
      <c r="E288" s="21"/>
      <c r="F288" s="40"/>
      <c r="G288" s="21"/>
      <c r="H288" s="40"/>
      <c r="I288" s="21"/>
      <c r="J288" s="40"/>
      <c r="K288" s="21"/>
      <c r="L288" s="40"/>
      <c r="M288" s="21"/>
      <c r="N288" s="40"/>
      <c r="O288" s="21"/>
      <c r="P288" s="13"/>
      <c r="Q288" s="21"/>
      <c r="R288" s="40"/>
      <c r="S288" s="21"/>
      <c r="T288" s="14"/>
    </row>
    <row r="289" spans="1:20" ht="16.5" x14ac:dyDescent="0.25">
      <c r="A289" s="40">
        <v>14</v>
      </c>
      <c r="B289" s="12"/>
      <c r="C289" s="40"/>
      <c r="D289" s="51"/>
      <c r="E289" s="21"/>
      <c r="F289" s="40"/>
      <c r="G289" s="21"/>
      <c r="H289" s="40"/>
      <c r="I289" s="21"/>
      <c r="J289" s="40"/>
      <c r="K289" s="21"/>
      <c r="L289" s="40"/>
      <c r="M289" s="21"/>
      <c r="N289" s="40"/>
      <c r="O289" s="21"/>
      <c r="P289" s="13"/>
      <c r="Q289" s="21"/>
      <c r="R289" s="40"/>
      <c r="S289" s="21"/>
      <c r="T289" s="14"/>
    </row>
    <row r="290" spans="1:20" ht="16.5" x14ac:dyDescent="0.25">
      <c r="A290" s="40">
        <v>15</v>
      </c>
      <c r="B290" s="12"/>
      <c r="C290" s="40"/>
      <c r="D290" s="51"/>
      <c r="E290" s="21"/>
      <c r="F290" s="40"/>
      <c r="G290" s="21"/>
      <c r="H290" s="40"/>
      <c r="I290" s="21"/>
      <c r="J290" s="40"/>
      <c r="K290" s="21"/>
      <c r="L290" s="40"/>
      <c r="M290" s="21"/>
      <c r="N290" s="40"/>
      <c r="O290" s="21"/>
      <c r="P290" s="13"/>
      <c r="Q290" s="21"/>
      <c r="R290" s="40"/>
      <c r="S290" s="21"/>
      <c r="T290" s="14"/>
    </row>
    <row r="291" spans="1:20" ht="16.5" x14ac:dyDescent="0.25">
      <c r="A291" s="40">
        <v>16</v>
      </c>
      <c r="B291" s="12"/>
      <c r="C291" s="40"/>
      <c r="D291" s="51"/>
      <c r="E291" s="21"/>
      <c r="F291" s="40"/>
      <c r="G291" s="21"/>
      <c r="H291" s="40"/>
      <c r="I291" s="21"/>
      <c r="J291" s="40"/>
      <c r="K291" s="21"/>
      <c r="L291" s="40"/>
      <c r="M291" s="21"/>
      <c r="N291" s="40"/>
      <c r="O291" s="21"/>
      <c r="P291" s="13"/>
      <c r="Q291" s="21"/>
      <c r="R291" s="40"/>
      <c r="S291" s="21"/>
      <c r="T291" s="14"/>
    </row>
    <row r="292" spans="1:20" ht="18.75" x14ac:dyDescent="0.25">
      <c r="A292" s="107" t="s">
        <v>416</v>
      </c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9"/>
      <c r="T292" s="15">
        <v>710</v>
      </c>
    </row>
    <row r="293" spans="1:20" x14ac:dyDescent="0.25">
      <c r="A293" s="119" t="s">
        <v>399</v>
      </c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</row>
    <row r="294" spans="1:20" x14ac:dyDescent="0.25">
      <c r="A294" s="40">
        <v>1</v>
      </c>
      <c r="B294" s="12" t="s">
        <v>571</v>
      </c>
      <c r="C294" s="40">
        <v>12</v>
      </c>
      <c r="D294" s="51">
        <v>5.9</v>
      </c>
      <c r="E294" s="21">
        <v>26</v>
      </c>
      <c r="F294" s="40">
        <v>171</v>
      </c>
      <c r="G294" s="21">
        <v>31</v>
      </c>
      <c r="H294" s="40">
        <v>16</v>
      </c>
      <c r="I294" s="21">
        <v>21</v>
      </c>
      <c r="J294" s="40">
        <v>4</v>
      </c>
      <c r="K294" s="21">
        <v>9</v>
      </c>
      <c r="L294" s="40">
        <v>18</v>
      </c>
      <c r="M294" s="21">
        <v>30</v>
      </c>
      <c r="N294" s="40"/>
      <c r="O294" s="21"/>
      <c r="P294" s="13"/>
      <c r="Q294" s="21"/>
      <c r="R294" s="40"/>
      <c r="S294" s="21"/>
      <c r="T294" s="16">
        <v>117</v>
      </c>
    </row>
    <row r="295" spans="1:20" x14ac:dyDescent="0.25">
      <c r="A295" s="40">
        <v>2</v>
      </c>
      <c r="B295" s="12" t="s">
        <v>572</v>
      </c>
      <c r="C295" s="40">
        <v>12</v>
      </c>
      <c r="D295" s="51">
        <v>5.8</v>
      </c>
      <c r="E295" s="21">
        <v>30</v>
      </c>
      <c r="F295" s="40">
        <v>110</v>
      </c>
      <c r="G295" s="21">
        <v>2</v>
      </c>
      <c r="H295" s="40">
        <v>18</v>
      </c>
      <c r="I295" s="21">
        <v>25</v>
      </c>
      <c r="J295" s="40">
        <v>16</v>
      </c>
      <c r="K295" s="21">
        <v>41</v>
      </c>
      <c r="L295" s="40">
        <v>20</v>
      </c>
      <c r="M295" s="21">
        <v>34</v>
      </c>
      <c r="N295" s="40"/>
      <c r="O295" s="21"/>
      <c r="P295" s="13"/>
      <c r="Q295" s="21"/>
      <c r="R295" s="40"/>
      <c r="S295" s="21"/>
      <c r="T295" s="16">
        <v>132</v>
      </c>
    </row>
    <row r="296" spans="1:20" x14ac:dyDescent="0.25">
      <c r="A296" s="40">
        <v>3</v>
      </c>
      <c r="B296" s="12" t="s">
        <v>573</v>
      </c>
      <c r="C296" s="40">
        <v>12</v>
      </c>
      <c r="D296" s="51">
        <v>7</v>
      </c>
      <c r="E296" s="21">
        <v>0</v>
      </c>
      <c r="F296" s="40">
        <v>96</v>
      </c>
      <c r="G296" s="21">
        <v>0</v>
      </c>
      <c r="H296" s="40">
        <v>18</v>
      </c>
      <c r="I296" s="21">
        <v>25</v>
      </c>
      <c r="J296" s="40">
        <v>0</v>
      </c>
      <c r="K296" s="21">
        <v>4</v>
      </c>
      <c r="L296" s="40">
        <v>3</v>
      </c>
      <c r="M296" s="21">
        <v>3</v>
      </c>
      <c r="N296" s="40"/>
      <c r="O296" s="21"/>
      <c r="P296" s="13"/>
      <c r="Q296" s="21"/>
      <c r="R296" s="40"/>
      <c r="S296" s="21"/>
      <c r="T296" s="16">
        <v>32</v>
      </c>
    </row>
    <row r="297" spans="1:20" x14ac:dyDescent="0.25">
      <c r="A297" s="40">
        <v>4</v>
      </c>
      <c r="B297" s="12" t="s">
        <v>574</v>
      </c>
      <c r="C297" s="40">
        <v>12</v>
      </c>
      <c r="D297" s="51">
        <v>8.1999999999999993</v>
      </c>
      <c r="E297" s="21">
        <v>0</v>
      </c>
      <c r="F297" s="40">
        <v>80</v>
      </c>
      <c r="G297" s="21">
        <v>0</v>
      </c>
      <c r="H297" s="40">
        <v>10</v>
      </c>
      <c r="I297" s="21">
        <v>9</v>
      </c>
      <c r="J297" s="40">
        <v>5</v>
      </c>
      <c r="K297" s="21">
        <v>11</v>
      </c>
      <c r="L297" s="40">
        <v>3</v>
      </c>
      <c r="M297" s="21">
        <v>3</v>
      </c>
      <c r="N297" s="40"/>
      <c r="O297" s="21"/>
      <c r="P297" s="13"/>
      <c r="Q297" s="21"/>
      <c r="R297" s="40"/>
      <c r="S297" s="21"/>
      <c r="T297" s="16">
        <v>23</v>
      </c>
    </row>
    <row r="298" spans="1:20" x14ac:dyDescent="0.25">
      <c r="A298" s="40">
        <v>5</v>
      </c>
      <c r="B298" s="65"/>
      <c r="C298" s="42"/>
      <c r="D298" s="52"/>
      <c r="E298" s="21"/>
      <c r="F298" s="17"/>
      <c r="G298" s="21"/>
      <c r="H298" s="17"/>
      <c r="I298" s="21"/>
      <c r="J298" s="17"/>
      <c r="K298" s="21"/>
      <c r="L298" s="17"/>
      <c r="M298" s="21"/>
      <c r="N298" s="17"/>
      <c r="O298" s="21"/>
      <c r="P298" s="17"/>
      <c r="Q298" s="21"/>
      <c r="R298" s="17"/>
      <c r="S298" s="21"/>
      <c r="T298" s="16"/>
    </row>
    <row r="299" spans="1:20" x14ac:dyDescent="0.25">
      <c r="A299" s="40">
        <v>6</v>
      </c>
      <c r="B299" s="17"/>
      <c r="C299" s="42"/>
      <c r="D299" s="52"/>
      <c r="E299" s="21"/>
      <c r="F299" s="17"/>
      <c r="G299" s="21"/>
      <c r="H299" s="17"/>
      <c r="I299" s="21"/>
      <c r="J299" s="17"/>
      <c r="K299" s="21"/>
      <c r="L299" s="17"/>
      <c r="M299" s="21"/>
      <c r="N299" s="17"/>
      <c r="O299" s="21"/>
      <c r="P299" s="17"/>
      <c r="Q299" s="21"/>
      <c r="R299" s="17"/>
      <c r="S299" s="21"/>
      <c r="T299" s="16"/>
    </row>
    <row r="300" spans="1:20" x14ac:dyDescent="0.25">
      <c r="A300" s="40">
        <v>7</v>
      </c>
      <c r="B300" s="17"/>
      <c r="C300" s="42"/>
      <c r="D300" s="52"/>
      <c r="E300" s="21"/>
      <c r="F300" s="17"/>
      <c r="G300" s="21"/>
      <c r="H300" s="17"/>
      <c r="I300" s="21"/>
      <c r="J300" s="17"/>
      <c r="K300" s="21"/>
      <c r="L300" s="17"/>
      <c r="M300" s="21"/>
      <c r="N300" s="17"/>
      <c r="O300" s="21"/>
      <c r="P300" s="17"/>
      <c r="Q300" s="21"/>
      <c r="R300" s="17"/>
      <c r="S300" s="21"/>
      <c r="T300" s="16"/>
    </row>
    <row r="301" spans="1:20" x14ac:dyDescent="0.25">
      <c r="A301" s="40">
        <v>8</v>
      </c>
      <c r="B301" s="17"/>
      <c r="C301" s="42"/>
      <c r="D301" s="52"/>
      <c r="E301" s="21"/>
      <c r="F301" s="17"/>
      <c r="G301" s="21"/>
      <c r="H301" s="17"/>
      <c r="I301" s="21"/>
      <c r="J301" s="17"/>
      <c r="K301" s="21"/>
      <c r="L301" s="17"/>
      <c r="M301" s="21"/>
      <c r="N301" s="17"/>
      <c r="O301" s="21"/>
      <c r="P301" s="17"/>
      <c r="Q301" s="21"/>
      <c r="R301" s="17"/>
      <c r="S301" s="21"/>
      <c r="T301" s="16"/>
    </row>
    <row r="302" spans="1:20" x14ac:dyDescent="0.25">
      <c r="A302" s="40">
        <v>9</v>
      </c>
      <c r="B302" s="17"/>
      <c r="C302" s="42"/>
      <c r="D302" s="52"/>
      <c r="E302" s="21"/>
      <c r="F302" s="17"/>
      <c r="G302" s="21"/>
      <c r="H302" s="17"/>
      <c r="I302" s="21"/>
      <c r="J302" s="17"/>
      <c r="K302" s="21"/>
      <c r="L302" s="17"/>
      <c r="M302" s="21"/>
      <c r="N302" s="17"/>
      <c r="O302" s="21"/>
      <c r="P302" s="17"/>
      <c r="Q302" s="21"/>
      <c r="R302" s="17"/>
      <c r="S302" s="21"/>
      <c r="T302" s="16"/>
    </row>
    <row r="303" spans="1:20" x14ac:dyDescent="0.25">
      <c r="A303" s="40">
        <v>10</v>
      </c>
      <c r="B303" s="17"/>
      <c r="C303" s="42"/>
      <c r="D303" s="52"/>
      <c r="E303" s="21"/>
      <c r="F303" s="17"/>
      <c r="G303" s="21"/>
      <c r="H303" s="17"/>
      <c r="I303" s="21"/>
      <c r="J303" s="17"/>
      <c r="K303" s="21"/>
      <c r="L303" s="17"/>
      <c r="M303" s="21"/>
      <c r="N303" s="17"/>
      <c r="O303" s="21"/>
      <c r="P303" s="17"/>
      <c r="Q303" s="21"/>
      <c r="R303" s="17"/>
      <c r="S303" s="21"/>
      <c r="T303" s="16"/>
    </row>
    <row r="304" spans="1:20" x14ac:dyDescent="0.25">
      <c r="A304" s="40">
        <v>11</v>
      </c>
      <c r="B304" s="17"/>
      <c r="C304" s="42"/>
      <c r="D304" s="52"/>
      <c r="E304" s="21"/>
      <c r="F304" s="17"/>
      <c r="G304" s="21"/>
      <c r="H304" s="17"/>
      <c r="I304" s="21"/>
      <c r="J304" s="17"/>
      <c r="K304" s="21"/>
      <c r="L304" s="17"/>
      <c r="M304" s="21"/>
      <c r="N304" s="17"/>
      <c r="O304" s="21"/>
      <c r="P304" s="17"/>
      <c r="Q304" s="21"/>
      <c r="R304" s="17"/>
      <c r="S304" s="21"/>
      <c r="T304" s="16"/>
    </row>
    <row r="305" spans="1:21" x14ac:dyDescent="0.25">
      <c r="A305" s="57"/>
      <c r="B305" s="17"/>
      <c r="C305" s="42"/>
      <c r="D305" s="52"/>
      <c r="E305" s="21"/>
      <c r="F305" s="17"/>
      <c r="G305" s="21"/>
      <c r="H305" s="17"/>
      <c r="I305" s="21"/>
      <c r="J305" s="17"/>
      <c r="K305" s="21"/>
      <c r="L305" s="17"/>
      <c r="M305" s="21"/>
      <c r="N305" s="17"/>
      <c r="O305" s="21"/>
      <c r="P305" s="17"/>
      <c r="Q305" s="21"/>
      <c r="R305" s="17"/>
      <c r="S305" s="21"/>
      <c r="T305" s="16"/>
    </row>
    <row r="306" spans="1:21" x14ac:dyDescent="0.25">
      <c r="A306" s="57"/>
      <c r="B306" s="17"/>
      <c r="C306" s="42"/>
      <c r="D306" s="52"/>
      <c r="E306" s="21"/>
      <c r="F306" s="17"/>
      <c r="G306" s="21"/>
      <c r="H306" s="17"/>
      <c r="I306" s="21"/>
      <c r="J306" s="17"/>
      <c r="K306" s="21"/>
      <c r="L306" s="17"/>
      <c r="M306" s="21"/>
      <c r="N306" s="17"/>
      <c r="O306" s="21"/>
      <c r="P306" s="17"/>
      <c r="Q306" s="21"/>
      <c r="R306" s="17"/>
      <c r="S306" s="21"/>
      <c r="T306" s="16"/>
    </row>
    <row r="307" spans="1:21" x14ac:dyDescent="0.25">
      <c r="A307" s="57"/>
      <c r="B307" s="17"/>
      <c r="C307" s="42"/>
      <c r="D307" s="52"/>
      <c r="E307" s="21"/>
      <c r="F307" s="17"/>
      <c r="G307" s="21"/>
      <c r="H307" s="17"/>
      <c r="I307" s="21"/>
      <c r="J307" s="17"/>
      <c r="K307" s="21"/>
      <c r="L307" s="17"/>
      <c r="M307" s="21"/>
      <c r="N307" s="17"/>
      <c r="O307" s="21"/>
      <c r="P307" s="17"/>
      <c r="Q307" s="21"/>
      <c r="R307" s="17"/>
      <c r="S307" s="21"/>
      <c r="T307" s="16"/>
    </row>
    <row r="308" spans="1:21" x14ac:dyDescent="0.25">
      <c r="A308" s="57"/>
      <c r="B308" s="17"/>
      <c r="C308" s="42"/>
      <c r="D308" s="52"/>
      <c r="E308" s="21"/>
      <c r="F308" s="17"/>
      <c r="G308" s="21"/>
      <c r="H308" s="17"/>
      <c r="I308" s="21"/>
      <c r="J308" s="17"/>
      <c r="K308" s="21"/>
      <c r="L308" s="17"/>
      <c r="M308" s="21"/>
      <c r="N308" s="17"/>
      <c r="O308" s="21"/>
      <c r="P308" s="17"/>
      <c r="Q308" s="21"/>
      <c r="R308" s="17"/>
      <c r="S308" s="21"/>
      <c r="T308" s="16"/>
    </row>
    <row r="309" spans="1:21" ht="18.75" x14ac:dyDescent="0.25">
      <c r="A309" s="107" t="s">
        <v>417</v>
      </c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9"/>
      <c r="T309" s="15">
        <v>304</v>
      </c>
    </row>
    <row r="310" spans="1:21" ht="20.25" x14ac:dyDescent="0.25">
      <c r="A310" s="110" t="s">
        <v>418</v>
      </c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2"/>
      <c r="T310" s="46">
        <v>1014</v>
      </c>
    </row>
    <row r="311" spans="1:21" x14ac:dyDescent="0.25">
      <c r="A311" s="18"/>
      <c r="B311" s="18"/>
      <c r="C311" s="18"/>
      <c r="D311" s="53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1:21" x14ac:dyDescent="0.25">
      <c r="A312" s="18"/>
      <c r="B312" s="19" t="s">
        <v>575</v>
      </c>
      <c r="C312" s="18"/>
      <c r="D312" s="53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1:21" x14ac:dyDescent="0.25">
      <c r="A313" s="18"/>
      <c r="B313" s="18"/>
      <c r="C313" s="19"/>
      <c r="D313" s="53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1:21" x14ac:dyDescent="0.25">
      <c r="A314" s="18"/>
      <c r="B314" s="19" t="s">
        <v>475</v>
      </c>
      <c r="C314" s="19"/>
      <c r="D314" s="53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</row>
    <row r="315" spans="1:21" ht="18.75" x14ac:dyDescent="0.25">
      <c r="A315" s="113" t="s">
        <v>389</v>
      </c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O315" s="123"/>
      <c r="P315" s="123"/>
      <c r="Q315" s="123"/>
      <c r="R315" s="123"/>
      <c r="S315" s="123"/>
      <c r="T315" s="123"/>
    </row>
    <row r="316" spans="1:21" x14ac:dyDescent="0.25">
      <c r="A316" s="10"/>
      <c r="B316" s="10"/>
      <c r="C316" s="10"/>
      <c r="D316" s="48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1" ht="18.75" x14ac:dyDescent="0.25">
      <c r="A317" s="113" t="s">
        <v>390</v>
      </c>
      <c r="B317" s="124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</row>
    <row r="318" spans="1:21" ht="18.75" x14ac:dyDescent="0.25">
      <c r="A318" s="113" t="s">
        <v>391</v>
      </c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</row>
    <row r="319" spans="1:21" ht="19.5" x14ac:dyDescent="0.25">
      <c r="A319" s="114" t="s">
        <v>419</v>
      </c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</row>
    <row r="320" spans="1:21" ht="18.75" x14ac:dyDescent="0.25">
      <c r="A320" s="98" t="s">
        <v>436</v>
      </c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</row>
    <row r="321" spans="1:20" x14ac:dyDescent="0.25">
      <c r="A321" s="11"/>
      <c r="B321" s="115" t="s">
        <v>426</v>
      </c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</row>
    <row r="322" spans="1:20" x14ac:dyDescent="0.25">
      <c r="A322" s="11"/>
      <c r="B322" s="115" t="s">
        <v>526</v>
      </c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</row>
    <row r="323" spans="1:20" x14ac:dyDescent="0.25">
      <c r="A323" s="117" t="s">
        <v>406</v>
      </c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  <c r="P323" s="117"/>
      <c r="Q323" s="117"/>
      <c r="R323" s="117"/>
      <c r="S323" s="117"/>
      <c r="T323" s="117"/>
    </row>
    <row r="324" spans="1:20" x14ac:dyDescent="0.25">
      <c r="A324" s="41"/>
      <c r="B324" s="41"/>
      <c r="C324" s="41"/>
      <c r="D324" s="49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</row>
    <row r="325" spans="1:20" x14ac:dyDescent="0.25">
      <c r="A325" s="125" t="s">
        <v>392</v>
      </c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7"/>
    </row>
    <row r="326" spans="1:20" ht="86.25" customHeight="1" x14ac:dyDescent="0.25">
      <c r="A326" s="105" t="s">
        <v>393</v>
      </c>
      <c r="B326" s="103" t="s">
        <v>420</v>
      </c>
      <c r="C326" s="105" t="s">
        <v>394</v>
      </c>
      <c r="D326" s="99" t="s">
        <v>437</v>
      </c>
      <c r="E326" s="100"/>
      <c r="F326" s="99" t="s">
        <v>395</v>
      </c>
      <c r="G326" s="100"/>
      <c r="H326" s="99" t="s">
        <v>396</v>
      </c>
      <c r="I326" s="100"/>
      <c r="J326" s="116" t="s">
        <v>424</v>
      </c>
      <c r="K326" s="116"/>
      <c r="L326" s="116" t="s">
        <v>432</v>
      </c>
      <c r="M326" s="116"/>
      <c r="N326" s="116"/>
      <c r="O326" s="116"/>
      <c r="P326" s="99"/>
      <c r="Q326" s="100"/>
      <c r="R326" s="99"/>
      <c r="S326" s="100"/>
      <c r="T326" s="101" t="s">
        <v>397</v>
      </c>
    </row>
    <row r="327" spans="1:20" x14ac:dyDescent="0.25">
      <c r="A327" s="106"/>
      <c r="B327" s="104"/>
      <c r="C327" s="106"/>
      <c r="D327" s="50" t="s">
        <v>398</v>
      </c>
      <c r="E327" s="20" t="s">
        <v>3</v>
      </c>
      <c r="F327" s="7" t="s">
        <v>398</v>
      </c>
      <c r="G327" s="20" t="s">
        <v>3</v>
      </c>
      <c r="H327" s="7" t="s">
        <v>398</v>
      </c>
      <c r="I327" s="20" t="s">
        <v>3</v>
      </c>
      <c r="J327" s="7" t="s">
        <v>398</v>
      </c>
      <c r="K327" s="20" t="s">
        <v>3</v>
      </c>
      <c r="L327" s="7" t="s">
        <v>398</v>
      </c>
      <c r="M327" s="20" t="s">
        <v>3</v>
      </c>
      <c r="N327" s="7"/>
      <c r="O327" s="20"/>
      <c r="P327" s="7"/>
      <c r="Q327" s="20"/>
      <c r="R327" s="7"/>
      <c r="S327" s="20"/>
      <c r="T327" s="102"/>
    </row>
    <row r="328" spans="1:20" ht="16.5" x14ac:dyDescent="0.25">
      <c r="A328" s="40">
        <v>1</v>
      </c>
      <c r="B328" s="12" t="s">
        <v>576</v>
      </c>
      <c r="C328" s="40">
        <v>13</v>
      </c>
      <c r="D328" s="51">
        <v>10.199999999999999</v>
      </c>
      <c r="E328" s="21">
        <v>20</v>
      </c>
      <c r="F328" s="40">
        <v>160</v>
      </c>
      <c r="G328" s="21">
        <v>11</v>
      </c>
      <c r="H328" s="40">
        <v>21</v>
      </c>
      <c r="I328" s="21">
        <v>20</v>
      </c>
      <c r="J328" s="40">
        <v>3</v>
      </c>
      <c r="K328" s="21">
        <v>16</v>
      </c>
      <c r="L328" s="40">
        <v>1</v>
      </c>
      <c r="M328" s="21">
        <v>12</v>
      </c>
      <c r="N328" s="40"/>
      <c r="O328" s="21"/>
      <c r="P328" s="13"/>
      <c r="Q328" s="21"/>
      <c r="R328" s="40"/>
      <c r="S328" s="21"/>
      <c r="T328" s="14">
        <v>79</v>
      </c>
    </row>
    <row r="329" spans="1:20" ht="16.5" x14ac:dyDescent="0.25">
      <c r="A329" s="40">
        <v>2</v>
      </c>
      <c r="B329" s="12" t="s">
        <v>577</v>
      </c>
      <c r="C329" s="40">
        <v>13</v>
      </c>
      <c r="D329" s="51">
        <v>12.5</v>
      </c>
      <c r="E329" s="21">
        <v>0</v>
      </c>
      <c r="F329" s="40">
        <v>143</v>
      </c>
      <c r="G329" s="21">
        <v>5</v>
      </c>
      <c r="H329" s="40">
        <v>21</v>
      </c>
      <c r="I329" s="21">
        <v>20</v>
      </c>
      <c r="J329" s="40">
        <v>-8</v>
      </c>
      <c r="K329" s="21">
        <v>0</v>
      </c>
      <c r="L329" s="40">
        <v>0</v>
      </c>
      <c r="M329" s="21">
        <v>10</v>
      </c>
      <c r="N329" s="40"/>
      <c r="O329" s="21"/>
      <c r="P329" s="13"/>
      <c r="Q329" s="21"/>
      <c r="R329" s="40"/>
      <c r="S329" s="21"/>
      <c r="T329" s="14">
        <v>35</v>
      </c>
    </row>
    <row r="330" spans="1:20" ht="16.5" x14ac:dyDescent="0.25">
      <c r="A330" s="40">
        <v>3</v>
      </c>
      <c r="B330" s="12" t="s">
        <v>578</v>
      </c>
      <c r="C330" s="40">
        <v>14</v>
      </c>
      <c r="D330" s="51">
        <v>10.1</v>
      </c>
      <c r="E330" s="21">
        <v>16</v>
      </c>
      <c r="F330" s="40">
        <v>180</v>
      </c>
      <c r="G330" s="21">
        <v>13</v>
      </c>
      <c r="H330" s="40">
        <v>27</v>
      </c>
      <c r="I330" s="21">
        <v>28</v>
      </c>
      <c r="J330" s="40">
        <v>7</v>
      </c>
      <c r="K330" s="21">
        <v>24</v>
      </c>
      <c r="L330" s="40">
        <v>4</v>
      </c>
      <c r="M330" s="21">
        <v>13</v>
      </c>
      <c r="N330" s="40"/>
      <c r="O330" s="21"/>
      <c r="P330" s="13"/>
      <c r="Q330" s="21"/>
      <c r="R330" s="40"/>
      <c r="S330" s="21"/>
      <c r="T330" s="14">
        <v>94</v>
      </c>
    </row>
    <row r="331" spans="1:20" ht="16.5" x14ac:dyDescent="0.25">
      <c r="A331" s="40">
        <v>4</v>
      </c>
      <c r="B331" s="12" t="s">
        <v>579</v>
      </c>
      <c r="C331" s="40">
        <v>14</v>
      </c>
      <c r="D331" s="51">
        <v>9.1</v>
      </c>
      <c r="E331" s="21">
        <v>36</v>
      </c>
      <c r="F331" s="40">
        <v>217</v>
      </c>
      <c r="G331" s="21">
        <v>37</v>
      </c>
      <c r="H331" s="40">
        <v>25</v>
      </c>
      <c r="I331" s="21">
        <v>24</v>
      </c>
      <c r="J331" s="40">
        <v>21</v>
      </c>
      <c r="K331" s="21">
        <v>58</v>
      </c>
      <c r="L331" s="40">
        <v>11</v>
      </c>
      <c r="M331" s="21">
        <v>38</v>
      </c>
      <c r="N331" s="40"/>
      <c r="O331" s="21"/>
      <c r="P331" s="13"/>
      <c r="Q331" s="21"/>
      <c r="R331" s="40"/>
      <c r="S331" s="21"/>
      <c r="T331" s="14">
        <v>193</v>
      </c>
    </row>
    <row r="332" spans="1:20" ht="16.5" x14ac:dyDescent="0.25">
      <c r="A332" s="40">
        <v>5</v>
      </c>
      <c r="B332" s="12" t="s">
        <v>580</v>
      </c>
      <c r="C332" s="40">
        <v>13</v>
      </c>
      <c r="D332" s="51">
        <v>10.3</v>
      </c>
      <c r="E332" s="21">
        <v>18</v>
      </c>
      <c r="F332" s="40">
        <v>197</v>
      </c>
      <c r="G332" s="21">
        <v>27</v>
      </c>
      <c r="H332" s="40">
        <v>24</v>
      </c>
      <c r="I332" s="21">
        <v>26</v>
      </c>
      <c r="J332" s="40">
        <v>-13</v>
      </c>
      <c r="K332" s="21">
        <v>0</v>
      </c>
      <c r="L332" s="40">
        <v>1</v>
      </c>
      <c r="M332" s="21">
        <v>12</v>
      </c>
      <c r="N332" s="40"/>
      <c r="O332" s="21"/>
      <c r="P332" s="13"/>
      <c r="Q332" s="21"/>
      <c r="R332" s="40"/>
      <c r="S332" s="21"/>
      <c r="T332" s="14">
        <v>83</v>
      </c>
    </row>
    <row r="333" spans="1:20" ht="16.5" x14ac:dyDescent="0.25">
      <c r="A333" s="40">
        <v>6</v>
      </c>
      <c r="B333" s="12" t="s">
        <v>581</v>
      </c>
      <c r="C333" s="40">
        <v>13</v>
      </c>
      <c r="D333" s="51">
        <v>12.7</v>
      </c>
      <c r="E333" s="21">
        <v>0</v>
      </c>
      <c r="F333" s="40">
        <v>159</v>
      </c>
      <c r="G333" s="21">
        <v>10</v>
      </c>
      <c r="H333" s="40">
        <v>17</v>
      </c>
      <c r="I333" s="21">
        <v>14</v>
      </c>
      <c r="J333" s="40">
        <v>6</v>
      </c>
      <c r="K333" s="21">
        <v>22</v>
      </c>
      <c r="L333" s="40">
        <v>0</v>
      </c>
      <c r="M333" s="21">
        <v>0</v>
      </c>
      <c r="N333" s="40"/>
      <c r="O333" s="21"/>
      <c r="P333" s="13"/>
      <c r="Q333" s="21"/>
      <c r="R333" s="40"/>
      <c r="S333" s="21"/>
      <c r="T333" s="14">
        <v>46</v>
      </c>
    </row>
    <row r="334" spans="1:20" ht="16.5" x14ac:dyDescent="0.25">
      <c r="A334" s="40">
        <v>7</v>
      </c>
      <c r="B334" s="12" t="s">
        <v>582</v>
      </c>
      <c r="C334" s="40">
        <v>13</v>
      </c>
      <c r="D334" s="51">
        <v>12.1</v>
      </c>
      <c r="E334" s="21">
        <v>1</v>
      </c>
      <c r="F334" s="40">
        <v>166</v>
      </c>
      <c r="G334" s="21">
        <v>13</v>
      </c>
      <c r="H334" s="40">
        <v>29</v>
      </c>
      <c r="I334" s="21">
        <v>36</v>
      </c>
      <c r="J334" s="40">
        <v>11</v>
      </c>
      <c r="K334" s="21">
        <v>32</v>
      </c>
      <c r="L334" s="40">
        <v>3</v>
      </c>
      <c r="M334" s="21">
        <v>16</v>
      </c>
      <c r="N334" s="40"/>
      <c r="O334" s="21"/>
      <c r="P334" s="13"/>
      <c r="Q334" s="21"/>
      <c r="R334" s="40"/>
      <c r="S334" s="21"/>
      <c r="T334" s="14">
        <v>98</v>
      </c>
    </row>
    <row r="335" spans="1:20" ht="16.5" x14ac:dyDescent="0.25">
      <c r="A335" s="40">
        <v>8</v>
      </c>
      <c r="B335" s="12" t="s">
        <v>583</v>
      </c>
      <c r="C335" s="40">
        <v>14</v>
      </c>
      <c r="D335" s="51">
        <v>12.2</v>
      </c>
      <c r="E335" s="21">
        <v>0</v>
      </c>
      <c r="F335" s="40">
        <v>170</v>
      </c>
      <c r="G335" s="21">
        <v>10</v>
      </c>
      <c r="H335" s="40">
        <v>21</v>
      </c>
      <c r="I335" s="21">
        <v>17</v>
      </c>
      <c r="J335" s="40">
        <v>1</v>
      </c>
      <c r="K335" s="21">
        <v>12</v>
      </c>
      <c r="L335" s="40">
        <v>10</v>
      </c>
      <c r="M335" s="21">
        <v>34</v>
      </c>
      <c r="N335" s="40"/>
      <c r="O335" s="21"/>
      <c r="P335" s="13"/>
      <c r="Q335" s="21"/>
      <c r="R335" s="40"/>
      <c r="S335" s="21"/>
      <c r="T335" s="14">
        <v>60</v>
      </c>
    </row>
    <row r="336" spans="1:20" ht="16.5" x14ac:dyDescent="0.25">
      <c r="A336" s="40">
        <v>9</v>
      </c>
      <c r="B336" s="12" t="s">
        <v>584</v>
      </c>
      <c r="C336" s="40">
        <v>13</v>
      </c>
      <c r="D336" s="51">
        <v>12.6</v>
      </c>
      <c r="E336" s="21">
        <v>0</v>
      </c>
      <c r="F336" s="40">
        <v>134</v>
      </c>
      <c r="G336" s="21">
        <v>2</v>
      </c>
      <c r="H336" s="40">
        <v>22</v>
      </c>
      <c r="I336" s="21">
        <v>22</v>
      </c>
      <c r="J336" s="40">
        <v>7</v>
      </c>
      <c r="K336" s="21">
        <v>24</v>
      </c>
      <c r="L336" s="40">
        <v>1</v>
      </c>
      <c r="M336" s="21">
        <v>12</v>
      </c>
      <c r="N336" s="40"/>
      <c r="O336" s="21"/>
      <c r="P336" s="13"/>
      <c r="Q336" s="21"/>
      <c r="R336" s="40"/>
      <c r="S336" s="21"/>
      <c r="T336" s="14">
        <v>60</v>
      </c>
    </row>
    <row r="337" spans="1:20" ht="16.5" x14ac:dyDescent="0.25">
      <c r="A337" s="40">
        <v>10</v>
      </c>
      <c r="B337" s="12"/>
      <c r="C337" s="40"/>
      <c r="D337" s="51"/>
      <c r="E337" s="21"/>
      <c r="F337" s="40"/>
      <c r="G337" s="21"/>
      <c r="H337" s="40"/>
      <c r="I337" s="21"/>
      <c r="J337" s="40"/>
      <c r="K337" s="21"/>
      <c r="L337" s="40"/>
      <c r="M337" s="21"/>
      <c r="N337" s="40"/>
      <c r="O337" s="21"/>
      <c r="P337" s="13"/>
      <c r="Q337" s="21"/>
      <c r="R337" s="40"/>
      <c r="S337" s="21"/>
      <c r="T337" s="14"/>
    </row>
    <row r="338" spans="1:20" ht="16.5" x14ac:dyDescent="0.25">
      <c r="A338" s="40">
        <v>11</v>
      </c>
      <c r="B338" s="12"/>
      <c r="C338" s="40"/>
      <c r="D338" s="51"/>
      <c r="E338" s="21"/>
      <c r="F338" s="40"/>
      <c r="G338" s="21"/>
      <c r="H338" s="40"/>
      <c r="I338" s="21"/>
      <c r="J338" s="40"/>
      <c r="K338" s="21"/>
      <c r="L338" s="40"/>
      <c r="M338" s="21"/>
      <c r="N338" s="40"/>
      <c r="O338" s="21"/>
      <c r="P338" s="13"/>
      <c r="Q338" s="21"/>
      <c r="R338" s="40"/>
      <c r="S338" s="21"/>
      <c r="T338" s="14"/>
    </row>
    <row r="339" spans="1:20" ht="16.5" x14ac:dyDescent="0.25">
      <c r="A339" s="40">
        <v>12</v>
      </c>
      <c r="B339" s="12"/>
      <c r="C339" s="40"/>
      <c r="D339" s="51"/>
      <c r="E339" s="21"/>
      <c r="F339" s="40"/>
      <c r="G339" s="21"/>
      <c r="H339" s="40"/>
      <c r="I339" s="21"/>
      <c r="J339" s="40"/>
      <c r="K339" s="21"/>
      <c r="L339" s="40"/>
      <c r="M339" s="21"/>
      <c r="N339" s="40"/>
      <c r="O339" s="21"/>
      <c r="P339" s="13"/>
      <c r="Q339" s="21"/>
      <c r="R339" s="40"/>
      <c r="S339" s="21"/>
      <c r="T339" s="14"/>
    </row>
    <row r="340" spans="1:20" ht="16.5" x14ac:dyDescent="0.25">
      <c r="A340" s="40">
        <v>13</v>
      </c>
      <c r="B340" s="12"/>
      <c r="C340" s="40"/>
      <c r="D340" s="51"/>
      <c r="E340" s="21"/>
      <c r="F340" s="40"/>
      <c r="G340" s="21"/>
      <c r="H340" s="40"/>
      <c r="I340" s="21"/>
      <c r="J340" s="40"/>
      <c r="K340" s="21"/>
      <c r="L340" s="40"/>
      <c r="M340" s="21"/>
      <c r="N340" s="40"/>
      <c r="O340" s="21"/>
      <c r="P340" s="13"/>
      <c r="Q340" s="21"/>
      <c r="R340" s="40"/>
      <c r="S340" s="21"/>
      <c r="T340" s="14"/>
    </row>
    <row r="341" spans="1:20" ht="16.5" x14ac:dyDescent="0.25">
      <c r="A341" s="40">
        <v>14</v>
      </c>
      <c r="B341" s="12"/>
      <c r="C341" s="40"/>
      <c r="D341" s="51"/>
      <c r="E341" s="21"/>
      <c r="F341" s="40"/>
      <c r="G341" s="21"/>
      <c r="H341" s="40"/>
      <c r="I341" s="21"/>
      <c r="J341" s="40"/>
      <c r="K341" s="21"/>
      <c r="L341" s="40"/>
      <c r="M341" s="21"/>
      <c r="N341" s="40"/>
      <c r="O341" s="21"/>
      <c r="P341" s="13"/>
      <c r="Q341" s="21"/>
      <c r="R341" s="40"/>
      <c r="S341" s="21"/>
      <c r="T341" s="14"/>
    </row>
    <row r="342" spans="1:20" ht="16.5" x14ac:dyDescent="0.25">
      <c r="A342" s="40">
        <v>15</v>
      </c>
      <c r="B342" s="12"/>
      <c r="C342" s="40"/>
      <c r="D342" s="51"/>
      <c r="E342" s="21"/>
      <c r="F342" s="40"/>
      <c r="G342" s="21"/>
      <c r="H342" s="40"/>
      <c r="I342" s="21"/>
      <c r="J342" s="40"/>
      <c r="K342" s="21"/>
      <c r="L342" s="40"/>
      <c r="M342" s="21"/>
      <c r="N342" s="40"/>
      <c r="O342" s="21"/>
      <c r="P342" s="13"/>
      <c r="Q342" s="21"/>
      <c r="R342" s="40"/>
      <c r="S342" s="21"/>
      <c r="T342" s="14"/>
    </row>
    <row r="343" spans="1:20" ht="16.5" x14ac:dyDescent="0.25">
      <c r="A343" s="40">
        <v>16</v>
      </c>
      <c r="B343" s="12"/>
      <c r="C343" s="40"/>
      <c r="D343" s="51"/>
      <c r="E343" s="21"/>
      <c r="F343" s="40"/>
      <c r="G343" s="21"/>
      <c r="H343" s="40"/>
      <c r="I343" s="21"/>
      <c r="J343" s="40"/>
      <c r="K343" s="21"/>
      <c r="L343" s="40"/>
      <c r="M343" s="21"/>
      <c r="N343" s="40"/>
      <c r="O343" s="21"/>
      <c r="P343" s="13"/>
      <c r="Q343" s="21"/>
      <c r="R343" s="40"/>
      <c r="S343" s="21"/>
      <c r="T343" s="14"/>
    </row>
    <row r="344" spans="1:20" ht="18.75" x14ac:dyDescent="0.25">
      <c r="A344" s="107" t="s">
        <v>416</v>
      </c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9"/>
      <c r="T344" s="15">
        <v>748</v>
      </c>
    </row>
    <row r="345" spans="1:20" x14ac:dyDescent="0.25">
      <c r="A345" s="119" t="s">
        <v>399</v>
      </c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</row>
    <row r="346" spans="1:20" x14ac:dyDescent="0.25">
      <c r="A346" s="40">
        <v>1</v>
      </c>
      <c r="B346" s="12" t="s">
        <v>585</v>
      </c>
      <c r="C346" s="40">
        <v>13</v>
      </c>
      <c r="D346" s="51">
        <v>12.6</v>
      </c>
      <c r="E346" s="21">
        <v>5</v>
      </c>
      <c r="F346" s="58">
        <v>123</v>
      </c>
      <c r="G346" s="21">
        <v>3</v>
      </c>
      <c r="H346" s="58">
        <v>29</v>
      </c>
      <c r="I346" s="21">
        <v>41</v>
      </c>
      <c r="J346" s="58">
        <v>6</v>
      </c>
      <c r="K346" s="21">
        <v>16</v>
      </c>
      <c r="L346" s="58">
        <v>5</v>
      </c>
      <c r="M346" s="21">
        <v>4</v>
      </c>
      <c r="N346" s="40"/>
      <c r="O346" s="21"/>
      <c r="P346" s="13"/>
      <c r="Q346" s="21"/>
      <c r="R346" s="40"/>
      <c r="S346" s="21"/>
      <c r="T346" s="16">
        <v>69</v>
      </c>
    </row>
    <row r="347" spans="1:20" x14ac:dyDescent="0.25">
      <c r="A347" s="40">
        <v>2</v>
      </c>
      <c r="B347" s="12" t="s">
        <v>586</v>
      </c>
      <c r="C347" s="40">
        <v>13</v>
      </c>
      <c r="D347" s="51">
        <v>13.4</v>
      </c>
      <c r="E347" s="21">
        <v>0</v>
      </c>
      <c r="F347" s="58">
        <v>112</v>
      </c>
      <c r="G347" s="21">
        <v>0</v>
      </c>
      <c r="H347" s="58">
        <v>35</v>
      </c>
      <c r="I347" s="21">
        <v>56</v>
      </c>
      <c r="J347" s="58">
        <v>4</v>
      </c>
      <c r="K347" s="21">
        <v>12</v>
      </c>
      <c r="L347" s="58">
        <v>1</v>
      </c>
      <c r="M347" s="21">
        <v>0</v>
      </c>
      <c r="N347" s="40"/>
      <c r="O347" s="21"/>
      <c r="P347" s="13"/>
      <c r="Q347" s="21"/>
      <c r="R347" s="40"/>
      <c r="S347" s="21"/>
      <c r="T347" s="16">
        <v>68</v>
      </c>
    </row>
    <row r="348" spans="1:20" x14ac:dyDescent="0.25">
      <c r="A348" s="40">
        <v>3</v>
      </c>
      <c r="B348" s="12" t="s">
        <v>587</v>
      </c>
      <c r="C348" s="40">
        <v>13</v>
      </c>
      <c r="D348" s="51">
        <v>12.3</v>
      </c>
      <c r="E348" s="21">
        <v>6</v>
      </c>
      <c r="F348" s="58">
        <v>126</v>
      </c>
      <c r="G348" s="21">
        <v>4</v>
      </c>
      <c r="H348" s="58">
        <v>40</v>
      </c>
      <c r="I348" s="21">
        <v>66</v>
      </c>
      <c r="J348" s="58">
        <v>11</v>
      </c>
      <c r="K348" s="21">
        <v>26</v>
      </c>
      <c r="L348" s="58">
        <v>10</v>
      </c>
      <c r="M348" s="21">
        <v>9</v>
      </c>
      <c r="N348" s="40"/>
      <c r="O348" s="21"/>
      <c r="P348" s="13"/>
      <c r="Q348" s="21"/>
      <c r="R348" s="40"/>
      <c r="S348" s="21"/>
      <c r="T348" s="16">
        <v>111</v>
      </c>
    </row>
    <row r="349" spans="1:20" x14ac:dyDescent="0.25">
      <c r="A349" s="40">
        <v>4</v>
      </c>
      <c r="B349" s="12" t="s">
        <v>588</v>
      </c>
      <c r="C349" s="40">
        <v>14</v>
      </c>
      <c r="D349" s="51">
        <v>12.6</v>
      </c>
      <c r="E349" s="21">
        <v>3</v>
      </c>
      <c r="F349" s="58">
        <v>135</v>
      </c>
      <c r="G349" s="21">
        <v>7</v>
      </c>
      <c r="H349" s="58">
        <v>31</v>
      </c>
      <c r="I349" s="21">
        <v>47</v>
      </c>
      <c r="J349" s="58">
        <v>14</v>
      </c>
      <c r="K349" s="21">
        <v>32</v>
      </c>
      <c r="L349" s="58">
        <v>7</v>
      </c>
      <c r="M349" s="21">
        <v>5</v>
      </c>
      <c r="N349" s="40"/>
      <c r="O349" s="21"/>
      <c r="P349" s="13"/>
      <c r="Q349" s="21"/>
      <c r="R349" s="40"/>
      <c r="S349" s="21"/>
      <c r="T349" s="16">
        <v>94</v>
      </c>
    </row>
    <row r="350" spans="1:20" x14ac:dyDescent="0.25">
      <c r="A350" s="40">
        <v>5</v>
      </c>
      <c r="B350" s="60" t="s">
        <v>589</v>
      </c>
      <c r="C350" s="42">
        <v>13</v>
      </c>
      <c r="D350" s="69">
        <v>10.5</v>
      </c>
      <c r="E350" s="21">
        <v>27</v>
      </c>
      <c r="F350" s="42">
        <v>140</v>
      </c>
      <c r="G350" s="21">
        <v>9</v>
      </c>
      <c r="H350" s="42">
        <v>41</v>
      </c>
      <c r="I350" s="21">
        <v>68</v>
      </c>
      <c r="J350" s="42">
        <v>19</v>
      </c>
      <c r="K350" s="21">
        <v>44</v>
      </c>
      <c r="L350" s="42">
        <v>21</v>
      </c>
      <c r="M350" s="21">
        <v>30</v>
      </c>
      <c r="N350" s="17"/>
      <c r="O350" s="21"/>
      <c r="P350" s="17"/>
      <c r="Q350" s="21"/>
      <c r="R350" s="17"/>
      <c r="S350" s="21"/>
      <c r="T350" s="16">
        <v>178</v>
      </c>
    </row>
    <row r="351" spans="1:20" x14ac:dyDescent="0.25">
      <c r="A351" s="40">
        <v>6</v>
      </c>
      <c r="B351" s="60" t="s">
        <v>590</v>
      </c>
      <c r="C351" s="42">
        <v>13</v>
      </c>
      <c r="D351" s="69">
        <v>10.199999999999999</v>
      </c>
      <c r="E351" s="21">
        <v>33</v>
      </c>
      <c r="F351" s="42">
        <v>155</v>
      </c>
      <c r="G351" s="21">
        <v>16</v>
      </c>
      <c r="H351" s="42">
        <v>42</v>
      </c>
      <c r="I351" s="21">
        <v>70</v>
      </c>
      <c r="J351" s="42">
        <v>8</v>
      </c>
      <c r="K351" s="21">
        <v>20</v>
      </c>
      <c r="L351" s="42">
        <v>7</v>
      </c>
      <c r="M351" s="21">
        <v>6</v>
      </c>
      <c r="N351" s="17"/>
      <c r="O351" s="21"/>
      <c r="P351" s="17"/>
      <c r="Q351" s="21"/>
      <c r="R351" s="17"/>
      <c r="S351" s="21"/>
      <c r="T351" s="16">
        <v>145</v>
      </c>
    </row>
    <row r="352" spans="1:20" ht="18.75" x14ac:dyDescent="0.3">
      <c r="A352" s="40">
        <v>7</v>
      </c>
      <c r="B352" s="31" t="s">
        <v>591</v>
      </c>
      <c r="C352" s="42">
        <v>13</v>
      </c>
      <c r="D352" s="69">
        <v>10.3</v>
      </c>
      <c r="E352" s="21">
        <v>31</v>
      </c>
      <c r="F352" s="42">
        <v>142</v>
      </c>
      <c r="G352" s="21">
        <v>10</v>
      </c>
      <c r="H352" s="42">
        <v>30</v>
      </c>
      <c r="I352" s="21">
        <v>44</v>
      </c>
      <c r="J352" s="42">
        <v>3</v>
      </c>
      <c r="K352" s="21">
        <v>10</v>
      </c>
      <c r="L352" s="42">
        <v>6</v>
      </c>
      <c r="M352" s="21">
        <v>5</v>
      </c>
      <c r="N352" s="17"/>
      <c r="O352" s="21"/>
      <c r="P352" s="17"/>
      <c r="Q352" s="21"/>
      <c r="R352" s="17"/>
      <c r="S352" s="21"/>
      <c r="T352" s="16">
        <v>100</v>
      </c>
    </row>
    <row r="353" spans="1:20" x14ac:dyDescent="0.25">
      <c r="A353" s="40">
        <v>8</v>
      </c>
      <c r="B353" s="17"/>
      <c r="C353" s="42"/>
      <c r="D353" s="52"/>
      <c r="E353" s="21"/>
      <c r="F353" s="17"/>
      <c r="G353" s="21"/>
      <c r="H353" s="17"/>
      <c r="I353" s="21"/>
      <c r="J353" s="17"/>
      <c r="K353" s="21"/>
      <c r="L353" s="17"/>
      <c r="M353" s="21"/>
      <c r="N353" s="17"/>
      <c r="O353" s="21"/>
      <c r="P353" s="17"/>
      <c r="Q353" s="21"/>
      <c r="R353" s="17"/>
      <c r="S353" s="21"/>
      <c r="T353" s="16"/>
    </row>
    <row r="354" spans="1:20" x14ac:dyDescent="0.25">
      <c r="A354" s="40">
        <v>9</v>
      </c>
      <c r="B354" s="17"/>
      <c r="C354" s="42"/>
      <c r="D354" s="52"/>
      <c r="E354" s="21"/>
      <c r="F354" s="17"/>
      <c r="G354" s="21"/>
      <c r="H354" s="17"/>
      <c r="I354" s="21"/>
      <c r="J354" s="17"/>
      <c r="K354" s="21"/>
      <c r="L354" s="17"/>
      <c r="M354" s="21"/>
      <c r="N354" s="17"/>
      <c r="O354" s="21"/>
      <c r="P354" s="17"/>
      <c r="Q354" s="21"/>
      <c r="R354" s="17"/>
      <c r="S354" s="21"/>
      <c r="T354" s="16"/>
    </row>
    <row r="355" spans="1:20" x14ac:dyDescent="0.25">
      <c r="A355" s="40">
        <v>10</v>
      </c>
      <c r="B355" s="17"/>
      <c r="C355" s="42"/>
      <c r="D355" s="52"/>
      <c r="E355" s="21"/>
      <c r="F355" s="17"/>
      <c r="G355" s="21"/>
      <c r="H355" s="17"/>
      <c r="I355" s="21"/>
      <c r="J355" s="17"/>
      <c r="K355" s="21"/>
      <c r="L355" s="17"/>
      <c r="M355" s="21"/>
      <c r="N355" s="17"/>
      <c r="O355" s="21"/>
      <c r="P355" s="17"/>
      <c r="Q355" s="21"/>
      <c r="R355" s="17"/>
      <c r="S355" s="21"/>
      <c r="T355" s="16"/>
    </row>
    <row r="356" spans="1:20" x14ac:dyDescent="0.25">
      <c r="A356" s="40">
        <v>11</v>
      </c>
      <c r="B356" s="17"/>
      <c r="C356" s="42"/>
      <c r="D356" s="52"/>
      <c r="E356" s="21"/>
      <c r="F356" s="17"/>
      <c r="G356" s="21"/>
      <c r="H356" s="17"/>
      <c r="I356" s="21"/>
      <c r="J356" s="17"/>
      <c r="K356" s="21"/>
      <c r="L356" s="17"/>
      <c r="M356" s="21"/>
      <c r="N356" s="17"/>
      <c r="O356" s="21"/>
      <c r="P356" s="17"/>
      <c r="Q356" s="21"/>
      <c r="R356" s="17"/>
      <c r="S356" s="21"/>
      <c r="T356" s="16"/>
    </row>
    <row r="357" spans="1:20" x14ac:dyDescent="0.25">
      <c r="A357" s="40">
        <v>12</v>
      </c>
      <c r="B357" s="17"/>
      <c r="C357" s="42"/>
      <c r="D357" s="52"/>
      <c r="E357" s="21"/>
      <c r="F357" s="17"/>
      <c r="G357" s="21"/>
      <c r="H357" s="17"/>
      <c r="I357" s="21"/>
      <c r="J357" s="17"/>
      <c r="K357" s="21"/>
      <c r="L357" s="17"/>
      <c r="M357" s="21"/>
      <c r="N357" s="17"/>
      <c r="O357" s="21"/>
      <c r="P357" s="17"/>
      <c r="Q357" s="21"/>
      <c r="R357" s="17"/>
      <c r="S357" s="21"/>
      <c r="T357" s="16"/>
    </row>
    <row r="358" spans="1:20" x14ac:dyDescent="0.25">
      <c r="A358" s="40">
        <v>13</v>
      </c>
      <c r="B358" s="17"/>
      <c r="C358" s="42"/>
      <c r="D358" s="52"/>
      <c r="E358" s="21"/>
      <c r="F358" s="17"/>
      <c r="G358" s="21"/>
      <c r="H358" s="17"/>
      <c r="I358" s="21"/>
      <c r="J358" s="17"/>
      <c r="K358" s="21"/>
      <c r="L358" s="17"/>
      <c r="M358" s="21"/>
      <c r="N358" s="17"/>
      <c r="O358" s="21"/>
      <c r="P358" s="17"/>
      <c r="Q358" s="21"/>
      <c r="R358" s="17"/>
      <c r="S358" s="21"/>
      <c r="T358" s="16"/>
    </row>
    <row r="359" spans="1:20" x14ac:dyDescent="0.25">
      <c r="A359" s="40">
        <v>14</v>
      </c>
      <c r="B359" s="17"/>
      <c r="C359" s="42"/>
      <c r="D359" s="52"/>
      <c r="E359" s="21"/>
      <c r="F359" s="17"/>
      <c r="G359" s="21"/>
      <c r="H359" s="17"/>
      <c r="I359" s="21"/>
      <c r="J359" s="17"/>
      <c r="K359" s="21"/>
      <c r="L359" s="17"/>
      <c r="M359" s="21"/>
      <c r="N359" s="17"/>
      <c r="O359" s="21"/>
      <c r="P359" s="17"/>
      <c r="Q359" s="21"/>
      <c r="R359" s="17"/>
      <c r="S359" s="21"/>
      <c r="T359" s="16"/>
    </row>
    <row r="360" spans="1:20" x14ac:dyDescent="0.25">
      <c r="A360" s="40">
        <v>15</v>
      </c>
      <c r="B360" s="17"/>
      <c r="C360" s="42"/>
      <c r="D360" s="52"/>
      <c r="E360" s="21"/>
      <c r="F360" s="17"/>
      <c r="G360" s="21"/>
      <c r="H360" s="17"/>
      <c r="I360" s="21"/>
      <c r="J360" s="17"/>
      <c r="K360" s="21"/>
      <c r="L360" s="17"/>
      <c r="M360" s="21"/>
      <c r="N360" s="17"/>
      <c r="O360" s="21"/>
      <c r="P360" s="17"/>
      <c r="Q360" s="21"/>
      <c r="R360" s="17"/>
      <c r="S360" s="21"/>
      <c r="T360" s="16"/>
    </row>
    <row r="361" spans="1:20" x14ac:dyDescent="0.25">
      <c r="A361" s="40">
        <v>16</v>
      </c>
      <c r="B361" s="17"/>
      <c r="C361" s="42"/>
      <c r="D361" s="52"/>
      <c r="E361" s="21"/>
      <c r="F361" s="17"/>
      <c r="G361" s="21"/>
      <c r="H361" s="17"/>
      <c r="I361" s="21"/>
      <c r="J361" s="17"/>
      <c r="K361" s="21"/>
      <c r="L361" s="17"/>
      <c r="M361" s="21"/>
      <c r="N361" s="17"/>
      <c r="O361" s="21"/>
      <c r="P361" s="17"/>
      <c r="Q361" s="21"/>
      <c r="R361" s="17"/>
      <c r="S361" s="21"/>
      <c r="T361" s="16"/>
    </row>
    <row r="362" spans="1:20" ht="18.75" x14ac:dyDescent="0.25">
      <c r="A362" s="107" t="s">
        <v>417</v>
      </c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9"/>
      <c r="T362" s="15">
        <v>765</v>
      </c>
    </row>
    <row r="363" spans="1:20" ht="20.25" x14ac:dyDescent="0.25">
      <c r="A363" s="110" t="s">
        <v>418</v>
      </c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2"/>
      <c r="T363" s="46">
        <v>1513</v>
      </c>
    </row>
    <row r="364" spans="1:20" x14ac:dyDescent="0.25">
      <c r="A364" s="18"/>
      <c r="B364" s="18"/>
      <c r="C364" s="18"/>
      <c r="D364" s="53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1:20" x14ac:dyDescent="0.25">
      <c r="A365" s="18"/>
      <c r="B365" s="19" t="s">
        <v>575</v>
      </c>
      <c r="C365" s="18"/>
      <c r="D365" s="53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1:20" x14ac:dyDescent="0.25">
      <c r="A366" s="18"/>
      <c r="B366" s="18"/>
      <c r="C366" s="19"/>
      <c r="D366" s="53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1:20" x14ac:dyDescent="0.25">
      <c r="A367" s="18"/>
      <c r="B367" s="19" t="s">
        <v>475</v>
      </c>
      <c r="C367" s="19"/>
      <c r="D367" s="53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1:20" ht="18.75" x14ac:dyDescent="0.25">
      <c r="A368" s="113" t="s">
        <v>389</v>
      </c>
      <c r="B368" s="123"/>
      <c r="C368" s="123"/>
      <c r="D368" s="123"/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</row>
    <row r="369" spans="1:21" x14ac:dyDescent="0.25">
      <c r="A369" s="10"/>
      <c r="B369" s="10"/>
      <c r="C369" s="10"/>
      <c r="D369" s="48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1" ht="18.75" x14ac:dyDescent="0.25">
      <c r="A370" s="113" t="s">
        <v>390</v>
      </c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</row>
    <row r="371" spans="1:21" ht="18.75" x14ac:dyDescent="0.25">
      <c r="A371" s="113" t="s">
        <v>391</v>
      </c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</row>
    <row r="372" spans="1:21" ht="19.5" x14ac:dyDescent="0.25">
      <c r="A372" s="114" t="s">
        <v>419</v>
      </c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</row>
    <row r="373" spans="1:21" ht="18.75" x14ac:dyDescent="0.25">
      <c r="A373" s="98" t="s">
        <v>438</v>
      </c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</row>
    <row r="374" spans="1:21" x14ac:dyDescent="0.25">
      <c r="A374" s="11"/>
      <c r="B374" s="115" t="s">
        <v>426</v>
      </c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</row>
    <row r="375" spans="1:21" x14ac:dyDescent="0.25">
      <c r="A375" s="11"/>
      <c r="B375" s="115" t="s">
        <v>592</v>
      </c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</row>
    <row r="376" spans="1:21" x14ac:dyDescent="0.25">
      <c r="A376" s="117" t="s">
        <v>407</v>
      </c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  <c r="P376" s="117"/>
      <c r="Q376" s="117"/>
      <c r="R376" s="117"/>
      <c r="S376" s="117"/>
      <c r="T376" s="117"/>
    </row>
    <row r="377" spans="1:21" x14ac:dyDescent="0.25">
      <c r="A377" s="41"/>
      <c r="B377" s="41"/>
      <c r="C377" s="41"/>
      <c r="D377" s="49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</row>
    <row r="378" spans="1:21" x14ac:dyDescent="0.25">
      <c r="A378" s="118" t="s">
        <v>392</v>
      </c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</row>
    <row r="379" spans="1:21" ht="86.25" customHeight="1" x14ac:dyDescent="0.25">
      <c r="A379" s="105" t="s">
        <v>393</v>
      </c>
      <c r="B379" s="103" t="s">
        <v>420</v>
      </c>
      <c r="C379" s="105" t="s">
        <v>394</v>
      </c>
      <c r="D379" s="99" t="s">
        <v>437</v>
      </c>
      <c r="E379" s="100"/>
      <c r="F379" s="99" t="s">
        <v>395</v>
      </c>
      <c r="G379" s="100"/>
      <c r="H379" s="99" t="s">
        <v>396</v>
      </c>
      <c r="I379" s="100"/>
      <c r="J379" s="116" t="s">
        <v>424</v>
      </c>
      <c r="K379" s="116"/>
      <c r="L379" s="116" t="s">
        <v>432</v>
      </c>
      <c r="M379" s="116"/>
      <c r="N379" s="116"/>
      <c r="O379" s="116"/>
      <c r="P379" s="99"/>
      <c r="Q379" s="100"/>
      <c r="R379" s="99"/>
      <c r="S379" s="100"/>
      <c r="T379" s="101" t="s">
        <v>397</v>
      </c>
    </row>
    <row r="380" spans="1:21" x14ac:dyDescent="0.25">
      <c r="A380" s="106"/>
      <c r="B380" s="104"/>
      <c r="C380" s="106"/>
      <c r="D380" s="50" t="s">
        <v>398</v>
      </c>
      <c r="E380" s="20" t="s">
        <v>3</v>
      </c>
      <c r="F380" s="7" t="s">
        <v>398</v>
      </c>
      <c r="G380" s="20" t="s">
        <v>3</v>
      </c>
      <c r="H380" s="7" t="s">
        <v>398</v>
      </c>
      <c r="I380" s="20" t="s">
        <v>3</v>
      </c>
      <c r="J380" s="7" t="s">
        <v>398</v>
      </c>
      <c r="K380" s="20" t="s">
        <v>3</v>
      </c>
      <c r="L380" s="7" t="s">
        <v>398</v>
      </c>
      <c r="M380" s="20" t="s">
        <v>3</v>
      </c>
      <c r="N380" s="7" t="s">
        <v>398</v>
      </c>
      <c r="O380" s="20" t="s">
        <v>3</v>
      </c>
      <c r="P380" s="7" t="s">
        <v>398</v>
      </c>
      <c r="Q380" s="20" t="s">
        <v>3</v>
      </c>
      <c r="R380" s="7" t="s">
        <v>398</v>
      </c>
      <c r="S380" s="20" t="s">
        <v>3</v>
      </c>
      <c r="T380" s="102"/>
    </row>
    <row r="381" spans="1:21" ht="18.75" x14ac:dyDescent="0.3">
      <c r="A381" s="40">
        <v>1</v>
      </c>
      <c r="B381" s="81" t="s">
        <v>593</v>
      </c>
      <c r="C381" s="40">
        <v>14</v>
      </c>
      <c r="D381" s="51">
        <v>9.3000000000000007</v>
      </c>
      <c r="E381" s="21">
        <v>32</v>
      </c>
      <c r="F381" s="40">
        <v>170</v>
      </c>
      <c r="G381" s="21">
        <v>10</v>
      </c>
      <c r="H381" s="40">
        <v>30</v>
      </c>
      <c r="I381" s="21">
        <v>34</v>
      </c>
      <c r="J381" s="40">
        <v>0</v>
      </c>
      <c r="K381" s="21">
        <v>10</v>
      </c>
      <c r="L381" s="40">
        <v>1</v>
      </c>
      <c r="M381" s="21">
        <v>4</v>
      </c>
      <c r="N381" s="40"/>
      <c r="O381" s="21"/>
      <c r="P381" s="13"/>
      <c r="Q381" s="21"/>
      <c r="R381" s="40"/>
      <c r="S381" s="21"/>
      <c r="T381" s="14">
        <v>90</v>
      </c>
    </row>
    <row r="382" spans="1:21" ht="18.75" x14ac:dyDescent="0.3">
      <c r="A382" s="40">
        <v>2</v>
      </c>
      <c r="B382" s="81" t="s">
        <v>594</v>
      </c>
      <c r="C382" s="40">
        <v>14</v>
      </c>
      <c r="D382" s="51">
        <v>9.1999999999999993</v>
      </c>
      <c r="E382" s="21">
        <v>34</v>
      </c>
      <c r="F382" s="40">
        <v>183</v>
      </c>
      <c r="G382" s="21">
        <v>15</v>
      </c>
      <c r="H382" s="40">
        <v>20</v>
      </c>
      <c r="I382" s="21">
        <v>16</v>
      </c>
      <c r="J382" s="40">
        <v>5</v>
      </c>
      <c r="K382" s="21">
        <v>20</v>
      </c>
      <c r="L382" s="40">
        <v>13</v>
      </c>
      <c r="M382" s="21">
        <v>46</v>
      </c>
      <c r="N382" s="40"/>
      <c r="O382" s="21"/>
      <c r="P382" s="13"/>
      <c r="Q382" s="21"/>
      <c r="R382" s="40"/>
      <c r="S382" s="21"/>
      <c r="T382" s="14">
        <v>131</v>
      </c>
    </row>
    <row r="383" spans="1:21" ht="18.75" x14ac:dyDescent="0.3">
      <c r="A383" s="40">
        <v>3</v>
      </c>
      <c r="B383" s="81" t="s">
        <v>595</v>
      </c>
      <c r="C383" s="40">
        <v>14</v>
      </c>
      <c r="D383" s="51">
        <v>9.1999999999999993</v>
      </c>
      <c r="E383" s="21">
        <v>34</v>
      </c>
      <c r="F383" s="40">
        <v>228</v>
      </c>
      <c r="G383" s="21">
        <v>48</v>
      </c>
      <c r="H383" s="40">
        <v>34</v>
      </c>
      <c r="I383" s="21">
        <v>42</v>
      </c>
      <c r="J383" s="40">
        <v>10</v>
      </c>
      <c r="K383" s="21">
        <v>30</v>
      </c>
      <c r="L383" s="40">
        <v>8</v>
      </c>
      <c r="M383" s="21">
        <v>26</v>
      </c>
      <c r="N383" s="40"/>
      <c r="O383" s="21"/>
      <c r="P383" s="13"/>
      <c r="Q383" s="21"/>
      <c r="R383" s="40"/>
      <c r="S383" s="21"/>
      <c r="T383" s="14">
        <v>180</v>
      </c>
    </row>
    <row r="384" spans="1:21" ht="18.75" x14ac:dyDescent="0.3">
      <c r="A384" s="40">
        <v>4</v>
      </c>
      <c r="B384" s="81" t="s">
        <v>596</v>
      </c>
      <c r="C384" s="40">
        <v>14</v>
      </c>
      <c r="D384" s="51">
        <v>9</v>
      </c>
      <c r="E384" s="21">
        <v>38</v>
      </c>
      <c r="F384" s="40">
        <v>213</v>
      </c>
      <c r="G384" s="21">
        <v>33</v>
      </c>
      <c r="H384" s="40">
        <v>22</v>
      </c>
      <c r="I384" s="21">
        <v>18</v>
      </c>
      <c r="J384" s="40">
        <v>0</v>
      </c>
      <c r="K384" s="21">
        <v>10</v>
      </c>
      <c r="L384" s="40">
        <v>9</v>
      </c>
      <c r="M384" s="21">
        <v>30</v>
      </c>
      <c r="N384" s="40"/>
      <c r="O384" s="21"/>
      <c r="P384" s="13"/>
      <c r="Q384" s="21"/>
      <c r="R384" s="40"/>
      <c r="S384" s="21"/>
      <c r="T384" s="14">
        <v>120</v>
      </c>
    </row>
    <row r="385" spans="1:20" ht="16.5" x14ac:dyDescent="0.25">
      <c r="A385" s="40">
        <v>5</v>
      </c>
      <c r="B385" s="12" t="s">
        <v>597</v>
      </c>
      <c r="C385" s="40">
        <v>14</v>
      </c>
      <c r="D385" s="51">
        <v>9.3000000000000007</v>
      </c>
      <c r="E385" s="21">
        <v>32</v>
      </c>
      <c r="F385" s="40">
        <v>192</v>
      </c>
      <c r="G385" s="21">
        <v>19</v>
      </c>
      <c r="H385" s="40">
        <v>31</v>
      </c>
      <c r="I385" s="21">
        <v>36</v>
      </c>
      <c r="J385" s="40">
        <v>15</v>
      </c>
      <c r="K385" s="21">
        <v>44</v>
      </c>
      <c r="L385" s="40">
        <v>4</v>
      </c>
      <c r="M385" s="21">
        <v>13</v>
      </c>
      <c r="N385" s="40"/>
      <c r="O385" s="21"/>
      <c r="P385" s="13"/>
      <c r="Q385" s="21"/>
      <c r="R385" s="40"/>
      <c r="S385" s="21"/>
      <c r="T385" s="14">
        <v>144</v>
      </c>
    </row>
    <row r="386" spans="1:20" ht="16.5" x14ac:dyDescent="0.25">
      <c r="A386" s="40">
        <v>6</v>
      </c>
      <c r="B386" s="12" t="s">
        <v>598</v>
      </c>
      <c r="C386" s="40">
        <v>14</v>
      </c>
      <c r="D386" s="51">
        <v>12.2</v>
      </c>
      <c r="E386" s="21">
        <v>0</v>
      </c>
      <c r="F386" s="40">
        <v>145</v>
      </c>
      <c r="G386" s="21">
        <v>2</v>
      </c>
      <c r="H386" s="40">
        <v>17</v>
      </c>
      <c r="I386" s="21">
        <v>13</v>
      </c>
      <c r="J386" s="40">
        <v>0</v>
      </c>
      <c r="K386" s="21">
        <v>10</v>
      </c>
      <c r="L386" s="40">
        <v>0</v>
      </c>
      <c r="M386" s="21">
        <v>0</v>
      </c>
      <c r="N386" s="40"/>
      <c r="O386" s="21"/>
      <c r="P386" s="13"/>
      <c r="Q386" s="21"/>
      <c r="R386" s="40"/>
      <c r="S386" s="21"/>
      <c r="T386" s="14">
        <v>25</v>
      </c>
    </row>
    <row r="387" spans="1:20" ht="16.5" x14ac:dyDescent="0.25">
      <c r="A387" s="40">
        <v>7</v>
      </c>
      <c r="B387" s="12"/>
      <c r="C387" s="40"/>
      <c r="D387" s="51"/>
      <c r="E387" s="21"/>
      <c r="F387" s="40"/>
      <c r="G387" s="21"/>
      <c r="H387" s="40"/>
      <c r="I387" s="21"/>
      <c r="J387" s="40"/>
      <c r="K387" s="21"/>
      <c r="L387" s="40"/>
      <c r="M387" s="21"/>
      <c r="N387" s="40"/>
      <c r="O387" s="21"/>
      <c r="P387" s="13"/>
      <c r="Q387" s="21"/>
      <c r="R387" s="40"/>
      <c r="S387" s="21"/>
      <c r="T387" s="14"/>
    </row>
    <row r="388" spans="1:20" ht="16.5" x14ac:dyDescent="0.25">
      <c r="A388" s="40">
        <v>8</v>
      </c>
      <c r="B388" s="12"/>
      <c r="C388" s="40"/>
      <c r="D388" s="51"/>
      <c r="E388" s="21"/>
      <c r="F388" s="40"/>
      <c r="G388" s="21"/>
      <c r="H388" s="40"/>
      <c r="I388" s="21"/>
      <c r="J388" s="40"/>
      <c r="K388" s="21"/>
      <c r="L388" s="40"/>
      <c r="M388" s="21"/>
      <c r="N388" s="40"/>
      <c r="O388" s="21"/>
      <c r="P388" s="13"/>
      <c r="Q388" s="21"/>
      <c r="R388" s="40"/>
      <c r="S388" s="21"/>
      <c r="T388" s="14"/>
    </row>
    <row r="389" spans="1:20" ht="16.5" x14ac:dyDescent="0.25">
      <c r="A389" s="40">
        <v>9</v>
      </c>
      <c r="B389" s="12"/>
      <c r="C389" s="40"/>
      <c r="D389" s="51"/>
      <c r="E389" s="21"/>
      <c r="F389" s="40"/>
      <c r="G389" s="21"/>
      <c r="H389" s="40"/>
      <c r="I389" s="21"/>
      <c r="J389" s="40"/>
      <c r="K389" s="21"/>
      <c r="L389" s="40"/>
      <c r="M389" s="21"/>
      <c r="N389" s="40"/>
      <c r="O389" s="21"/>
      <c r="P389" s="13"/>
      <c r="Q389" s="21"/>
      <c r="R389" s="40"/>
      <c r="S389" s="21"/>
      <c r="T389" s="14"/>
    </row>
    <row r="390" spans="1:20" ht="16.5" x14ac:dyDescent="0.25">
      <c r="A390" s="40">
        <v>10</v>
      </c>
      <c r="B390" s="12"/>
      <c r="C390" s="40"/>
      <c r="D390" s="51"/>
      <c r="E390" s="21"/>
      <c r="F390" s="40"/>
      <c r="G390" s="21"/>
      <c r="H390" s="40"/>
      <c r="I390" s="21"/>
      <c r="J390" s="40"/>
      <c r="K390" s="21"/>
      <c r="L390" s="40"/>
      <c r="M390" s="21"/>
      <c r="N390" s="40"/>
      <c r="O390" s="21"/>
      <c r="P390" s="13"/>
      <c r="Q390" s="21"/>
      <c r="R390" s="40"/>
      <c r="S390" s="21"/>
      <c r="T390" s="14"/>
    </row>
    <row r="391" spans="1:20" ht="16.5" x14ac:dyDescent="0.25">
      <c r="A391" s="40">
        <v>11</v>
      </c>
      <c r="B391" s="12"/>
      <c r="C391" s="40"/>
      <c r="D391" s="51"/>
      <c r="E391" s="21"/>
      <c r="F391" s="40"/>
      <c r="G391" s="21"/>
      <c r="H391" s="40"/>
      <c r="I391" s="21"/>
      <c r="J391" s="40"/>
      <c r="K391" s="21"/>
      <c r="L391" s="40"/>
      <c r="M391" s="21"/>
      <c r="N391" s="40"/>
      <c r="O391" s="21"/>
      <c r="P391" s="13"/>
      <c r="Q391" s="21"/>
      <c r="R391" s="40"/>
      <c r="S391" s="21"/>
      <c r="T391" s="14"/>
    </row>
    <row r="392" spans="1:20" ht="16.5" x14ac:dyDescent="0.25">
      <c r="A392" s="40">
        <v>12</v>
      </c>
      <c r="B392" s="12"/>
      <c r="C392" s="40"/>
      <c r="D392" s="51"/>
      <c r="E392" s="21"/>
      <c r="F392" s="40"/>
      <c r="G392" s="21"/>
      <c r="H392" s="40"/>
      <c r="I392" s="21"/>
      <c r="J392" s="40"/>
      <c r="K392" s="21"/>
      <c r="L392" s="40"/>
      <c r="M392" s="21"/>
      <c r="N392" s="40"/>
      <c r="O392" s="21"/>
      <c r="P392" s="13"/>
      <c r="Q392" s="21"/>
      <c r="R392" s="40"/>
      <c r="S392" s="21"/>
      <c r="T392" s="14"/>
    </row>
    <row r="393" spans="1:20" ht="16.5" x14ac:dyDescent="0.25">
      <c r="A393" s="40">
        <v>13</v>
      </c>
      <c r="B393" s="12"/>
      <c r="C393" s="40"/>
      <c r="D393" s="51"/>
      <c r="E393" s="21"/>
      <c r="F393" s="40"/>
      <c r="G393" s="21"/>
      <c r="H393" s="40"/>
      <c r="I393" s="21"/>
      <c r="J393" s="40"/>
      <c r="K393" s="21"/>
      <c r="L393" s="40"/>
      <c r="M393" s="21"/>
      <c r="N393" s="40"/>
      <c r="O393" s="21"/>
      <c r="P393" s="13"/>
      <c r="Q393" s="21"/>
      <c r="R393" s="40"/>
      <c r="S393" s="21"/>
      <c r="T393" s="14"/>
    </row>
    <row r="394" spans="1:20" ht="16.5" x14ac:dyDescent="0.25">
      <c r="A394" s="40">
        <v>14</v>
      </c>
      <c r="B394" s="12"/>
      <c r="C394" s="40"/>
      <c r="D394" s="51"/>
      <c r="E394" s="21"/>
      <c r="F394" s="40"/>
      <c r="G394" s="21"/>
      <c r="H394" s="40"/>
      <c r="I394" s="21"/>
      <c r="J394" s="40"/>
      <c r="K394" s="21"/>
      <c r="L394" s="40"/>
      <c r="M394" s="21"/>
      <c r="N394" s="40"/>
      <c r="O394" s="21"/>
      <c r="P394" s="13"/>
      <c r="Q394" s="21"/>
      <c r="R394" s="40"/>
      <c r="S394" s="21"/>
      <c r="T394" s="14"/>
    </row>
    <row r="395" spans="1:20" ht="16.5" x14ac:dyDescent="0.25">
      <c r="A395" s="40">
        <v>15</v>
      </c>
      <c r="B395" s="12"/>
      <c r="C395" s="40"/>
      <c r="D395" s="51"/>
      <c r="E395" s="21"/>
      <c r="F395" s="40"/>
      <c r="G395" s="21"/>
      <c r="H395" s="40"/>
      <c r="I395" s="21"/>
      <c r="J395" s="40"/>
      <c r="K395" s="21"/>
      <c r="L395" s="40"/>
      <c r="M395" s="21"/>
      <c r="N395" s="40"/>
      <c r="O395" s="21"/>
      <c r="P395" s="13"/>
      <c r="Q395" s="21"/>
      <c r="R395" s="40"/>
      <c r="S395" s="21"/>
      <c r="T395" s="14"/>
    </row>
    <row r="396" spans="1:20" ht="16.5" x14ac:dyDescent="0.25">
      <c r="A396" s="40">
        <v>16</v>
      </c>
      <c r="B396" s="12"/>
      <c r="C396" s="40"/>
      <c r="D396" s="51"/>
      <c r="E396" s="21"/>
      <c r="F396" s="40"/>
      <c r="G396" s="21"/>
      <c r="H396" s="40"/>
      <c r="I396" s="21"/>
      <c r="J396" s="40"/>
      <c r="K396" s="21"/>
      <c r="L396" s="40"/>
      <c r="M396" s="21"/>
      <c r="N396" s="40"/>
      <c r="O396" s="21"/>
      <c r="P396" s="13"/>
      <c r="Q396" s="21"/>
      <c r="R396" s="40"/>
      <c r="S396" s="21"/>
      <c r="T396" s="14"/>
    </row>
    <row r="397" spans="1:20" ht="18.75" x14ac:dyDescent="0.25">
      <c r="A397" s="107" t="s">
        <v>416</v>
      </c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9"/>
      <c r="T397" s="15">
        <v>690</v>
      </c>
    </row>
    <row r="398" spans="1:20" x14ac:dyDescent="0.25">
      <c r="A398" s="119" t="s">
        <v>399</v>
      </c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</row>
    <row r="399" spans="1:20" x14ac:dyDescent="0.25">
      <c r="A399" s="40">
        <v>1</v>
      </c>
      <c r="B399" s="12" t="s">
        <v>599</v>
      </c>
      <c r="C399" s="40">
        <v>14</v>
      </c>
      <c r="D399" s="51">
        <v>11</v>
      </c>
      <c r="E399" s="21">
        <v>16</v>
      </c>
      <c r="F399" s="40">
        <v>145</v>
      </c>
      <c r="G399" s="21">
        <v>11</v>
      </c>
      <c r="H399" s="40">
        <v>24</v>
      </c>
      <c r="I399" s="21">
        <v>27</v>
      </c>
      <c r="J399" s="40">
        <v>-10</v>
      </c>
      <c r="K399" s="21">
        <v>0</v>
      </c>
      <c r="L399" s="40">
        <v>3</v>
      </c>
      <c r="M399" s="21">
        <v>1</v>
      </c>
      <c r="N399" s="40"/>
      <c r="O399" s="21"/>
      <c r="P399" s="13"/>
      <c r="Q399" s="21"/>
      <c r="R399" s="40"/>
      <c r="S399" s="21"/>
      <c r="T399" s="16">
        <v>55</v>
      </c>
    </row>
    <row r="400" spans="1:20" ht="18.75" x14ac:dyDescent="0.3">
      <c r="A400" s="40">
        <v>2</v>
      </c>
      <c r="B400" s="81" t="s">
        <v>600</v>
      </c>
      <c r="C400" s="40">
        <v>14</v>
      </c>
      <c r="D400" s="51">
        <v>10.3</v>
      </c>
      <c r="E400" s="21">
        <v>25</v>
      </c>
      <c r="F400" s="40">
        <v>167</v>
      </c>
      <c r="G400" s="21">
        <v>22</v>
      </c>
      <c r="H400" s="40">
        <v>20</v>
      </c>
      <c r="I400" s="21">
        <v>20</v>
      </c>
      <c r="J400" s="40">
        <v>3</v>
      </c>
      <c r="K400" s="21">
        <v>10</v>
      </c>
      <c r="L400" s="40">
        <v>10</v>
      </c>
      <c r="M400" s="21">
        <v>8</v>
      </c>
      <c r="N400" s="40"/>
      <c r="O400" s="21"/>
      <c r="P400" s="13"/>
      <c r="Q400" s="21"/>
      <c r="R400" s="40"/>
      <c r="S400" s="21"/>
      <c r="T400" s="16">
        <v>85</v>
      </c>
    </row>
    <row r="401" spans="1:20" ht="18.75" x14ac:dyDescent="0.3">
      <c r="A401" s="40">
        <v>3</v>
      </c>
      <c r="B401" s="81" t="s">
        <v>601</v>
      </c>
      <c r="C401" s="40">
        <v>14</v>
      </c>
      <c r="D401" s="51">
        <v>11.6</v>
      </c>
      <c r="E401" s="21">
        <v>10</v>
      </c>
      <c r="F401" s="40">
        <v>163</v>
      </c>
      <c r="G401" s="21">
        <v>20</v>
      </c>
      <c r="H401" s="40">
        <v>19</v>
      </c>
      <c r="I401" s="21">
        <v>17</v>
      </c>
      <c r="J401" s="40">
        <v>2</v>
      </c>
      <c r="K401" s="21">
        <v>8</v>
      </c>
      <c r="L401" s="40">
        <v>5</v>
      </c>
      <c r="M401" s="21">
        <v>6</v>
      </c>
      <c r="N401" s="40"/>
      <c r="O401" s="21"/>
      <c r="P401" s="13"/>
      <c r="Q401" s="21"/>
      <c r="R401" s="40"/>
      <c r="S401" s="21"/>
      <c r="T401" s="16">
        <v>61</v>
      </c>
    </row>
    <row r="402" spans="1:20" x14ac:dyDescent="0.25">
      <c r="A402" s="40">
        <v>4</v>
      </c>
      <c r="B402" s="40"/>
      <c r="C402" s="40"/>
      <c r="D402" s="51"/>
      <c r="E402" s="21"/>
      <c r="F402" s="40"/>
      <c r="G402" s="21"/>
      <c r="H402" s="40"/>
      <c r="I402" s="21"/>
      <c r="J402" s="40"/>
      <c r="K402" s="21"/>
      <c r="L402" s="40"/>
      <c r="M402" s="21"/>
      <c r="N402" s="40"/>
      <c r="O402" s="21"/>
      <c r="P402" s="13"/>
      <c r="Q402" s="21"/>
      <c r="R402" s="40"/>
      <c r="S402" s="21"/>
      <c r="T402" s="16"/>
    </row>
    <row r="403" spans="1:20" x14ac:dyDescent="0.25">
      <c r="A403" s="40">
        <v>5</v>
      </c>
      <c r="B403" s="17"/>
      <c r="C403" s="42"/>
      <c r="D403" s="52"/>
      <c r="E403" s="21"/>
      <c r="F403" s="17"/>
      <c r="G403" s="21"/>
      <c r="H403" s="17"/>
      <c r="I403" s="21"/>
      <c r="J403" s="17"/>
      <c r="K403" s="21"/>
      <c r="L403" s="17"/>
      <c r="M403" s="21"/>
      <c r="N403" s="17"/>
      <c r="O403" s="21"/>
      <c r="P403" s="17"/>
      <c r="Q403" s="21"/>
      <c r="R403" s="17"/>
      <c r="S403" s="21"/>
      <c r="T403" s="16"/>
    </row>
    <row r="404" spans="1:20" x14ac:dyDescent="0.25">
      <c r="A404" s="40">
        <v>6</v>
      </c>
      <c r="B404" s="17"/>
      <c r="C404" s="42"/>
      <c r="D404" s="52"/>
      <c r="E404" s="21"/>
      <c r="F404" s="17"/>
      <c r="G404" s="21"/>
      <c r="H404" s="17"/>
      <c r="I404" s="21"/>
      <c r="J404" s="17"/>
      <c r="K404" s="21"/>
      <c r="L404" s="17"/>
      <c r="M404" s="21"/>
      <c r="N404" s="17"/>
      <c r="O404" s="21"/>
      <c r="P404" s="17"/>
      <c r="Q404" s="21"/>
      <c r="R404" s="17"/>
      <c r="S404" s="21"/>
      <c r="T404" s="16"/>
    </row>
    <row r="405" spans="1:20" x14ac:dyDescent="0.25">
      <c r="A405" s="40">
        <v>7</v>
      </c>
      <c r="B405" s="17"/>
      <c r="C405" s="42"/>
      <c r="D405" s="52"/>
      <c r="E405" s="21"/>
      <c r="F405" s="17"/>
      <c r="G405" s="21"/>
      <c r="H405" s="17"/>
      <c r="I405" s="21"/>
      <c r="J405" s="17"/>
      <c r="K405" s="21"/>
      <c r="L405" s="17"/>
      <c r="M405" s="21"/>
      <c r="N405" s="17"/>
      <c r="O405" s="21"/>
      <c r="P405" s="17"/>
      <c r="Q405" s="21"/>
      <c r="R405" s="17"/>
      <c r="S405" s="21"/>
      <c r="T405" s="16"/>
    </row>
    <row r="406" spans="1:20" x14ac:dyDescent="0.25">
      <c r="A406" s="40">
        <v>8</v>
      </c>
      <c r="B406" s="17"/>
      <c r="C406" s="42"/>
      <c r="D406" s="52"/>
      <c r="E406" s="21"/>
      <c r="F406" s="17"/>
      <c r="G406" s="21"/>
      <c r="H406" s="17"/>
      <c r="I406" s="21"/>
      <c r="J406" s="17"/>
      <c r="K406" s="21"/>
      <c r="L406" s="17"/>
      <c r="M406" s="21"/>
      <c r="N406" s="17"/>
      <c r="O406" s="21"/>
      <c r="P406" s="17"/>
      <c r="Q406" s="21"/>
      <c r="R406" s="17"/>
      <c r="S406" s="21"/>
      <c r="T406" s="16"/>
    </row>
    <row r="407" spans="1:20" x14ac:dyDescent="0.25">
      <c r="A407" s="40">
        <v>9</v>
      </c>
      <c r="B407" s="17"/>
      <c r="C407" s="42"/>
      <c r="D407" s="52"/>
      <c r="E407" s="21"/>
      <c r="F407" s="17"/>
      <c r="G407" s="21"/>
      <c r="H407" s="17"/>
      <c r="I407" s="21"/>
      <c r="J407" s="17"/>
      <c r="K407" s="21"/>
      <c r="L407" s="17"/>
      <c r="M407" s="21"/>
      <c r="N407" s="17"/>
      <c r="O407" s="21"/>
      <c r="P407" s="17"/>
      <c r="Q407" s="21"/>
      <c r="R407" s="17"/>
      <c r="S407" s="21"/>
      <c r="T407" s="16"/>
    </row>
    <row r="408" spans="1:20" x14ac:dyDescent="0.25">
      <c r="A408" s="40">
        <v>10</v>
      </c>
      <c r="B408" s="17"/>
      <c r="C408" s="42"/>
      <c r="D408" s="52"/>
      <c r="E408" s="21"/>
      <c r="F408" s="17"/>
      <c r="G408" s="21"/>
      <c r="H408" s="17"/>
      <c r="I408" s="21"/>
      <c r="J408" s="17"/>
      <c r="K408" s="21"/>
      <c r="L408" s="17"/>
      <c r="M408" s="21"/>
      <c r="N408" s="17"/>
      <c r="O408" s="21"/>
      <c r="P408" s="17"/>
      <c r="Q408" s="21"/>
      <c r="R408" s="17"/>
      <c r="S408" s="21"/>
      <c r="T408" s="16"/>
    </row>
    <row r="409" spans="1:20" x14ac:dyDescent="0.25">
      <c r="A409" s="40">
        <v>11</v>
      </c>
      <c r="B409" s="17"/>
      <c r="C409" s="42"/>
      <c r="D409" s="52"/>
      <c r="E409" s="21"/>
      <c r="F409" s="17"/>
      <c r="G409" s="21"/>
      <c r="H409" s="17"/>
      <c r="I409" s="21"/>
      <c r="J409" s="17"/>
      <c r="K409" s="21"/>
      <c r="L409" s="17"/>
      <c r="M409" s="21"/>
      <c r="N409" s="17"/>
      <c r="O409" s="21"/>
      <c r="P409" s="17"/>
      <c r="Q409" s="21"/>
      <c r="R409" s="17"/>
      <c r="S409" s="21"/>
      <c r="T409" s="16"/>
    </row>
    <row r="410" spans="1:20" x14ac:dyDescent="0.25">
      <c r="A410" s="40">
        <v>12</v>
      </c>
      <c r="B410" s="17"/>
      <c r="C410" s="42"/>
      <c r="D410" s="52"/>
      <c r="E410" s="21"/>
      <c r="F410" s="17"/>
      <c r="G410" s="21"/>
      <c r="H410" s="17"/>
      <c r="I410" s="21"/>
      <c r="J410" s="17"/>
      <c r="K410" s="21"/>
      <c r="L410" s="17"/>
      <c r="M410" s="21"/>
      <c r="N410" s="17"/>
      <c r="O410" s="21"/>
      <c r="P410" s="17"/>
      <c r="Q410" s="21"/>
      <c r="R410" s="17"/>
      <c r="S410" s="21"/>
      <c r="T410" s="16"/>
    </row>
    <row r="411" spans="1:20" x14ac:dyDescent="0.25">
      <c r="A411" s="40">
        <v>13</v>
      </c>
      <c r="B411" s="17"/>
      <c r="C411" s="42"/>
      <c r="D411" s="52"/>
      <c r="E411" s="21"/>
      <c r="F411" s="17"/>
      <c r="G411" s="21"/>
      <c r="H411" s="17"/>
      <c r="I411" s="21"/>
      <c r="J411" s="17"/>
      <c r="K411" s="21"/>
      <c r="L411" s="17"/>
      <c r="M411" s="21"/>
      <c r="N411" s="17"/>
      <c r="O411" s="21"/>
      <c r="P411" s="17"/>
      <c r="Q411" s="21"/>
      <c r="R411" s="17"/>
      <c r="S411" s="21"/>
      <c r="T411" s="16"/>
    </row>
    <row r="412" spans="1:20" x14ac:dyDescent="0.25">
      <c r="A412" s="40">
        <v>14</v>
      </c>
      <c r="B412" s="17"/>
      <c r="C412" s="42"/>
      <c r="D412" s="52"/>
      <c r="E412" s="21"/>
      <c r="F412" s="17"/>
      <c r="G412" s="21"/>
      <c r="H412" s="17"/>
      <c r="I412" s="21"/>
      <c r="J412" s="17"/>
      <c r="K412" s="21"/>
      <c r="L412" s="17"/>
      <c r="M412" s="21"/>
      <c r="N412" s="17"/>
      <c r="O412" s="21"/>
      <c r="P412" s="17"/>
      <c r="Q412" s="21"/>
      <c r="R412" s="17"/>
      <c r="S412" s="21"/>
      <c r="T412" s="16"/>
    </row>
    <row r="413" spans="1:20" x14ac:dyDescent="0.25">
      <c r="A413" s="40">
        <v>15</v>
      </c>
      <c r="B413" s="17"/>
      <c r="C413" s="42"/>
      <c r="D413" s="52"/>
      <c r="E413" s="21"/>
      <c r="F413" s="17"/>
      <c r="G413" s="21"/>
      <c r="H413" s="17"/>
      <c r="I413" s="21"/>
      <c r="J413" s="17"/>
      <c r="K413" s="21"/>
      <c r="L413" s="17"/>
      <c r="M413" s="21"/>
      <c r="N413" s="17"/>
      <c r="O413" s="21"/>
      <c r="P413" s="17"/>
      <c r="Q413" s="21"/>
      <c r="R413" s="17"/>
      <c r="S413" s="21"/>
      <c r="T413" s="16"/>
    </row>
    <row r="414" spans="1:20" x14ac:dyDescent="0.25">
      <c r="A414" s="40">
        <v>16</v>
      </c>
      <c r="B414" s="17"/>
      <c r="C414" s="42"/>
      <c r="D414" s="52"/>
      <c r="E414" s="21"/>
      <c r="F414" s="17"/>
      <c r="G414" s="21"/>
      <c r="H414" s="17"/>
      <c r="I414" s="21"/>
      <c r="J414" s="17"/>
      <c r="K414" s="21"/>
      <c r="L414" s="17"/>
      <c r="M414" s="21"/>
      <c r="N414" s="17"/>
      <c r="O414" s="21"/>
      <c r="P414" s="17"/>
      <c r="Q414" s="21"/>
      <c r="R414" s="17"/>
      <c r="S414" s="21"/>
      <c r="T414" s="16"/>
    </row>
    <row r="415" spans="1:20" ht="18.75" x14ac:dyDescent="0.25">
      <c r="A415" s="107" t="s">
        <v>417</v>
      </c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9"/>
      <c r="T415" s="15">
        <v>201</v>
      </c>
    </row>
    <row r="416" spans="1:20" ht="20.25" x14ac:dyDescent="0.25">
      <c r="A416" s="110" t="s">
        <v>418</v>
      </c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2"/>
      <c r="T416" s="46">
        <v>891</v>
      </c>
    </row>
    <row r="417" spans="1:21" x14ac:dyDescent="0.25">
      <c r="A417" s="18"/>
      <c r="B417" s="18"/>
      <c r="C417" s="18"/>
      <c r="D417" s="53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1:21" x14ac:dyDescent="0.25">
      <c r="A418" s="18"/>
      <c r="B418" s="19" t="s">
        <v>474</v>
      </c>
      <c r="C418" s="18"/>
      <c r="D418" s="53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1:21" x14ac:dyDescent="0.25">
      <c r="A419" s="18"/>
      <c r="B419" s="18"/>
      <c r="C419" s="19"/>
      <c r="D419" s="53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</row>
    <row r="420" spans="1:21" x14ac:dyDescent="0.25">
      <c r="A420" s="18"/>
      <c r="B420" s="19" t="s">
        <v>475</v>
      </c>
      <c r="C420" s="19"/>
      <c r="D420" s="53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1:21" ht="18.75" x14ac:dyDescent="0.25">
      <c r="A421" s="113" t="s">
        <v>389</v>
      </c>
      <c r="B421" s="123"/>
      <c r="C421" s="123"/>
      <c r="D421" s="123"/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3"/>
      <c r="P421" s="123"/>
      <c r="Q421" s="123"/>
      <c r="R421" s="123"/>
      <c r="S421" s="123"/>
      <c r="T421" s="123"/>
    </row>
    <row r="422" spans="1:21" x14ac:dyDescent="0.25">
      <c r="A422" s="10"/>
      <c r="B422" s="10"/>
      <c r="C422" s="10"/>
      <c r="D422" s="48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1" ht="18.75" x14ac:dyDescent="0.25">
      <c r="A423" s="113" t="s">
        <v>390</v>
      </c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</row>
    <row r="424" spans="1:21" ht="18.75" x14ac:dyDescent="0.25">
      <c r="A424" s="113" t="s">
        <v>391</v>
      </c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</row>
    <row r="425" spans="1:21" ht="19.5" x14ac:dyDescent="0.25">
      <c r="A425" s="114" t="s">
        <v>419</v>
      </c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</row>
    <row r="426" spans="1:21" ht="18.75" x14ac:dyDescent="0.25">
      <c r="A426" s="98" t="s">
        <v>439</v>
      </c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</row>
    <row r="427" spans="1:21" x14ac:dyDescent="0.25">
      <c r="A427" s="11"/>
      <c r="B427" s="115" t="s">
        <v>426</v>
      </c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</row>
    <row r="428" spans="1:21" x14ac:dyDescent="0.25">
      <c r="A428" s="11"/>
      <c r="B428" s="115" t="s">
        <v>592</v>
      </c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</row>
    <row r="429" spans="1:21" x14ac:dyDescent="0.25">
      <c r="A429" s="117" t="s">
        <v>408</v>
      </c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</row>
    <row r="430" spans="1:21" x14ac:dyDescent="0.25">
      <c r="A430" s="41"/>
      <c r="B430" s="41"/>
      <c r="C430" s="41"/>
      <c r="D430" s="49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</row>
    <row r="431" spans="1:21" x14ac:dyDescent="0.25">
      <c r="A431" s="118" t="s">
        <v>392</v>
      </c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</row>
    <row r="432" spans="1:21" ht="86.25" customHeight="1" x14ac:dyDescent="0.25">
      <c r="A432" s="105" t="s">
        <v>393</v>
      </c>
      <c r="B432" s="103" t="s">
        <v>420</v>
      </c>
      <c r="C432" s="105" t="s">
        <v>394</v>
      </c>
      <c r="D432" s="99" t="s">
        <v>437</v>
      </c>
      <c r="E432" s="100"/>
      <c r="F432" s="99" t="s">
        <v>395</v>
      </c>
      <c r="G432" s="100"/>
      <c r="H432" s="99" t="s">
        <v>396</v>
      </c>
      <c r="I432" s="100"/>
      <c r="J432" s="116" t="s">
        <v>424</v>
      </c>
      <c r="K432" s="116"/>
      <c r="L432" s="116" t="s">
        <v>432</v>
      </c>
      <c r="M432" s="116"/>
      <c r="N432" s="116"/>
      <c r="O432" s="116"/>
      <c r="P432" s="99"/>
      <c r="Q432" s="100"/>
      <c r="R432" s="99"/>
      <c r="S432" s="100"/>
      <c r="T432" s="101" t="s">
        <v>397</v>
      </c>
    </row>
    <row r="433" spans="1:20" x14ac:dyDescent="0.25">
      <c r="A433" s="106"/>
      <c r="B433" s="104"/>
      <c r="C433" s="106"/>
      <c r="D433" s="50" t="s">
        <v>398</v>
      </c>
      <c r="E433" s="20" t="s">
        <v>3</v>
      </c>
      <c r="F433" s="7" t="s">
        <v>398</v>
      </c>
      <c r="G433" s="20" t="s">
        <v>3</v>
      </c>
      <c r="H433" s="7" t="s">
        <v>398</v>
      </c>
      <c r="I433" s="20" t="s">
        <v>3</v>
      </c>
      <c r="J433" s="7" t="s">
        <v>398</v>
      </c>
      <c r="K433" s="20" t="s">
        <v>3</v>
      </c>
      <c r="L433" s="7" t="s">
        <v>398</v>
      </c>
      <c r="M433" s="20" t="s">
        <v>3</v>
      </c>
      <c r="N433" s="7" t="s">
        <v>398</v>
      </c>
      <c r="O433" s="20" t="s">
        <v>3</v>
      </c>
      <c r="P433" s="7" t="s">
        <v>398</v>
      </c>
      <c r="Q433" s="20" t="s">
        <v>3</v>
      </c>
      <c r="R433" s="7" t="s">
        <v>398</v>
      </c>
      <c r="S433" s="20" t="s">
        <v>3</v>
      </c>
      <c r="T433" s="102"/>
    </row>
    <row r="434" spans="1:20" ht="18.75" x14ac:dyDescent="0.3">
      <c r="A434" s="40">
        <v>1</v>
      </c>
      <c r="B434" s="81" t="s">
        <v>602</v>
      </c>
      <c r="C434" s="40">
        <v>16</v>
      </c>
      <c r="D434" s="51">
        <v>9.5</v>
      </c>
      <c r="E434" s="21">
        <v>20</v>
      </c>
      <c r="F434" s="40">
        <v>187</v>
      </c>
      <c r="G434" s="21">
        <v>11</v>
      </c>
      <c r="H434" s="40">
        <v>40</v>
      </c>
      <c r="I434" s="21">
        <v>56</v>
      </c>
      <c r="J434" s="40">
        <v>20</v>
      </c>
      <c r="K434" s="21">
        <v>54</v>
      </c>
      <c r="L434" s="40">
        <v>6</v>
      </c>
      <c r="M434" s="21">
        <v>13</v>
      </c>
      <c r="N434" s="40"/>
      <c r="O434" s="21"/>
      <c r="P434" s="13"/>
      <c r="Q434" s="21"/>
      <c r="R434" s="40"/>
      <c r="S434" s="21"/>
      <c r="T434" s="14">
        <v>154</v>
      </c>
    </row>
    <row r="435" spans="1:20" ht="18.75" x14ac:dyDescent="0.3">
      <c r="A435" s="40">
        <v>2</v>
      </c>
      <c r="B435" s="81" t="s">
        <v>603</v>
      </c>
      <c r="C435" s="40">
        <v>15</v>
      </c>
      <c r="D435" s="51">
        <v>10.6</v>
      </c>
      <c r="E435" s="21">
        <v>6</v>
      </c>
      <c r="F435" s="40">
        <v>172</v>
      </c>
      <c r="G435" s="21">
        <v>9</v>
      </c>
      <c r="H435" s="40">
        <v>25</v>
      </c>
      <c r="I435" s="21">
        <v>22</v>
      </c>
      <c r="J435" s="40">
        <v>2</v>
      </c>
      <c r="K435" s="21">
        <v>12</v>
      </c>
      <c r="L435" s="40">
        <v>0</v>
      </c>
      <c r="M435" s="21">
        <v>0</v>
      </c>
      <c r="N435" s="40"/>
      <c r="O435" s="21"/>
      <c r="P435" s="13"/>
      <c r="Q435" s="21"/>
      <c r="R435" s="40"/>
      <c r="S435" s="21"/>
      <c r="T435" s="14">
        <v>49</v>
      </c>
    </row>
    <row r="436" spans="1:20" ht="18.75" x14ac:dyDescent="0.3">
      <c r="A436" s="40">
        <v>3</v>
      </c>
      <c r="B436" s="81" t="s">
        <v>604</v>
      </c>
      <c r="C436" s="40">
        <v>15</v>
      </c>
      <c r="D436" s="51">
        <v>12.5</v>
      </c>
      <c r="E436" s="21">
        <v>0</v>
      </c>
      <c r="F436" s="40">
        <v>145</v>
      </c>
      <c r="G436" s="21">
        <v>1</v>
      </c>
      <c r="H436" s="40">
        <v>24</v>
      </c>
      <c r="I436" s="21">
        <v>20</v>
      </c>
      <c r="J436" s="40">
        <v>3</v>
      </c>
      <c r="K436" s="21">
        <v>14</v>
      </c>
      <c r="L436" s="40">
        <v>0</v>
      </c>
      <c r="M436" s="21">
        <v>0</v>
      </c>
      <c r="N436" s="40"/>
      <c r="O436" s="21"/>
      <c r="P436" s="13"/>
      <c r="Q436" s="21"/>
      <c r="R436" s="40"/>
      <c r="S436" s="21"/>
      <c r="T436" s="14">
        <v>35</v>
      </c>
    </row>
    <row r="437" spans="1:20" ht="16.5" x14ac:dyDescent="0.25">
      <c r="A437" s="40">
        <v>4</v>
      </c>
      <c r="B437" s="12"/>
      <c r="C437" s="40"/>
      <c r="D437" s="51"/>
      <c r="E437" s="21"/>
      <c r="F437" s="40"/>
      <c r="G437" s="21"/>
      <c r="H437" s="40"/>
      <c r="I437" s="21"/>
      <c r="J437" s="40"/>
      <c r="K437" s="21"/>
      <c r="L437" s="40"/>
      <c r="M437" s="21"/>
      <c r="N437" s="40"/>
      <c r="O437" s="21"/>
      <c r="P437" s="13"/>
      <c r="Q437" s="21"/>
      <c r="R437" s="40"/>
      <c r="S437" s="21"/>
      <c r="T437" s="14"/>
    </row>
    <row r="438" spans="1:20" ht="16.5" x14ac:dyDescent="0.25">
      <c r="A438" s="40">
        <v>5</v>
      </c>
      <c r="B438" s="12"/>
      <c r="C438" s="40"/>
      <c r="D438" s="51"/>
      <c r="E438" s="21"/>
      <c r="F438" s="40"/>
      <c r="G438" s="21"/>
      <c r="H438" s="40"/>
      <c r="I438" s="21"/>
      <c r="J438" s="40"/>
      <c r="K438" s="21"/>
      <c r="L438" s="40"/>
      <c r="M438" s="21"/>
      <c r="N438" s="40"/>
      <c r="O438" s="21"/>
      <c r="P438" s="13"/>
      <c r="Q438" s="21"/>
      <c r="R438" s="40"/>
      <c r="S438" s="21"/>
      <c r="T438" s="14"/>
    </row>
    <row r="439" spans="1:20" ht="16.5" x14ac:dyDescent="0.25">
      <c r="A439" s="40">
        <v>6</v>
      </c>
      <c r="B439" s="12"/>
      <c r="C439" s="40"/>
      <c r="D439" s="51"/>
      <c r="E439" s="21"/>
      <c r="F439" s="40"/>
      <c r="G439" s="21"/>
      <c r="H439" s="40"/>
      <c r="I439" s="21"/>
      <c r="J439" s="40"/>
      <c r="K439" s="21"/>
      <c r="L439" s="40"/>
      <c r="M439" s="21"/>
      <c r="N439" s="40"/>
      <c r="O439" s="21"/>
      <c r="P439" s="13"/>
      <c r="Q439" s="21"/>
      <c r="R439" s="40"/>
      <c r="S439" s="21"/>
      <c r="T439" s="14"/>
    </row>
    <row r="440" spans="1:20" ht="16.5" x14ac:dyDescent="0.25">
      <c r="A440" s="40">
        <v>7</v>
      </c>
      <c r="B440" s="12"/>
      <c r="C440" s="40"/>
      <c r="D440" s="51"/>
      <c r="E440" s="21"/>
      <c r="F440" s="40"/>
      <c r="G440" s="21"/>
      <c r="H440" s="40"/>
      <c r="I440" s="21"/>
      <c r="J440" s="40"/>
      <c r="K440" s="21"/>
      <c r="L440" s="40"/>
      <c r="M440" s="21"/>
      <c r="N440" s="40"/>
      <c r="O440" s="21"/>
      <c r="P440" s="13"/>
      <c r="Q440" s="21"/>
      <c r="R440" s="40"/>
      <c r="S440" s="21"/>
      <c r="T440" s="14"/>
    </row>
    <row r="441" spans="1:20" ht="16.5" x14ac:dyDescent="0.25">
      <c r="A441" s="40">
        <v>8</v>
      </c>
      <c r="B441" s="12"/>
      <c r="C441" s="40"/>
      <c r="D441" s="51"/>
      <c r="E441" s="21"/>
      <c r="F441" s="40"/>
      <c r="G441" s="21"/>
      <c r="H441" s="40"/>
      <c r="I441" s="21"/>
      <c r="J441" s="40"/>
      <c r="K441" s="21"/>
      <c r="L441" s="40"/>
      <c r="M441" s="21"/>
      <c r="N441" s="40"/>
      <c r="O441" s="21"/>
      <c r="P441" s="13"/>
      <c r="Q441" s="21"/>
      <c r="R441" s="40"/>
      <c r="S441" s="21"/>
      <c r="T441" s="14"/>
    </row>
    <row r="442" spans="1:20" ht="16.5" x14ac:dyDescent="0.25">
      <c r="A442" s="40">
        <v>9</v>
      </c>
      <c r="B442" s="12"/>
      <c r="C442" s="40"/>
      <c r="D442" s="51"/>
      <c r="E442" s="21"/>
      <c r="F442" s="40"/>
      <c r="G442" s="21"/>
      <c r="H442" s="40"/>
      <c r="I442" s="21"/>
      <c r="J442" s="40"/>
      <c r="K442" s="21"/>
      <c r="L442" s="40"/>
      <c r="M442" s="21"/>
      <c r="N442" s="40"/>
      <c r="O442" s="21"/>
      <c r="P442" s="13"/>
      <c r="Q442" s="21"/>
      <c r="R442" s="40"/>
      <c r="S442" s="21"/>
      <c r="T442" s="14"/>
    </row>
    <row r="443" spans="1:20" ht="16.5" x14ac:dyDescent="0.25">
      <c r="A443" s="40">
        <v>10</v>
      </c>
      <c r="B443" s="12"/>
      <c r="C443" s="40"/>
      <c r="D443" s="51"/>
      <c r="E443" s="21"/>
      <c r="F443" s="40"/>
      <c r="G443" s="21"/>
      <c r="H443" s="40"/>
      <c r="I443" s="21"/>
      <c r="J443" s="40"/>
      <c r="K443" s="21"/>
      <c r="L443" s="40"/>
      <c r="M443" s="21"/>
      <c r="N443" s="40"/>
      <c r="O443" s="21"/>
      <c r="P443" s="13"/>
      <c r="Q443" s="21"/>
      <c r="R443" s="40"/>
      <c r="S443" s="21"/>
      <c r="T443" s="14"/>
    </row>
    <row r="444" spans="1:20" ht="16.5" x14ac:dyDescent="0.25">
      <c r="A444" s="40">
        <v>11</v>
      </c>
      <c r="B444" s="12"/>
      <c r="C444" s="40"/>
      <c r="D444" s="51"/>
      <c r="E444" s="21"/>
      <c r="F444" s="40"/>
      <c r="G444" s="21"/>
      <c r="H444" s="40"/>
      <c r="I444" s="21"/>
      <c r="J444" s="40"/>
      <c r="K444" s="21"/>
      <c r="L444" s="40"/>
      <c r="M444" s="21"/>
      <c r="N444" s="40"/>
      <c r="O444" s="21"/>
      <c r="P444" s="13"/>
      <c r="Q444" s="21"/>
      <c r="R444" s="40"/>
      <c r="S444" s="21"/>
      <c r="T444" s="14"/>
    </row>
    <row r="445" spans="1:20" ht="16.5" x14ac:dyDescent="0.25">
      <c r="A445" s="40">
        <v>12</v>
      </c>
      <c r="B445" s="12"/>
      <c r="C445" s="40"/>
      <c r="D445" s="51"/>
      <c r="E445" s="21"/>
      <c r="F445" s="40"/>
      <c r="G445" s="21"/>
      <c r="H445" s="40"/>
      <c r="I445" s="21"/>
      <c r="J445" s="40"/>
      <c r="K445" s="21"/>
      <c r="L445" s="40"/>
      <c r="M445" s="21"/>
      <c r="N445" s="40"/>
      <c r="O445" s="21"/>
      <c r="P445" s="13"/>
      <c r="Q445" s="21"/>
      <c r="R445" s="40"/>
      <c r="S445" s="21"/>
      <c r="T445" s="14"/>
    </row>
    <row r="446" spans="1:20" ht="16.5" x14ac:dyDescent="0.25">
      <c r="A446" s="40">
        <v>13</v>
      </c>
      <c r="B446" s="12"/>
      <c r="C446" s="40"/>
      <c r="D446" s="51"/>
      <c r="E446" s="21"/>
      <c r="F446" s="40"/>
      <c r="G446" s="21"/>
      <c r="H446" s="40"/>
      <c r="I446" s="21"/>
      <c r="J446" s="40"/>
      <c r="K446" s="21"/>
      <c r="L446" s="40"/>
      <c r="M446" s="21"/>
      <c r="N446" s="40"/>
      <c r="O446" s="21"/>
      <c r="P446" s="13"/>
      <c r="Q446" s="21"/>
      <c r="R446" s="40"/>
      <c r="S446" s="21"/>
      <c r="T446" s="14"/>
    </row>
    <row r="447" spans="1:20" ht="16.5" x14ac:dyDescent="0.25">
      <c r="A447" s="40">
        <v>14</v>
      </c>
      <c r="B447" s="12"/>
      <c r="C447" s="40"/>
      <c r="D447" s="51"/>
      <c r="E447" s="21"/>
      <c r="F447" s="40"/>
      <c r="G447" s="21"/>
      <c r="H447" s="40"/>
      <c r="I447" s="21"/>
      <c r="J447" s="40"/>
      <c r="K447" s="21"/>
      <c r="L447" s="40"/>
      <c r="M447" s="21"/>
      <c r="N447" s="40"/>
      <c r="O447" s="21"/>
      <c r="P447" s="13"/>
      <c r="Q447" s="21"/>
      <c r="R447" s="40"/>
      <c r="S447" s="21"/>
      <c r="T447" s="14"/>
    </row>
    <row r="448" spans="1:20" ht="16.5" x14ac:dyDescent="0.25">
      <c r="A448" s="40">
        <v>15</v>
      </c>
      <c r="B448" s="12"/>
      <c r="C448" s="40"/>
      <c r="D448" s="51"/>
      <c r="E448" s="21"/>
      <c r="F448" s="40"/>
      <c r="G448" s="21"/>
      <c r="H448" s="40"/>
      <c r="I448" s="21"/>
      <c r="J448" s="40"/>
      <c r="K448" s="21"/>
      <c r="L448" s="40"/>
      <c r="M448" s="21"/>
      <c r="N448" s="40"/>
      <c r="O448" s="21"/>
      <c r="P448" s="13"/>
      <c r="Q448" s="21"/>
      <c r="R448" s="40"/>
      <c r="S448" s="21"/>
      <c r="T448" s="14"/>
    </row>
    <row r="449" spans="1:20" ht="16.5" x14ac:dyDescent="0.25">
      <c r="A449" s="40">
        <v>16</v>
      </c>
      <c r="B449" s="12"/>
      <c r="C449" s="40"/>
      <c r="D449" s="51"/>
      <c r="E449" s="21"/>
      <c r="F449" s="40"/>
      <c r="G449" s="21"/>
      <c r="H449" s="40"/>
      <c r="I449" s="21"/>
      <c r="J449" s="40"/>
      <c r="K449" s="21"/>
      <c r="L449" s="40"/>
      <c r="M449" s="21"/>
      <c r="N449" s="40"/>
      <c r="O449" s="21"/>
      <c r="P449" s="13"/>
      <c r="Q449" s="21"/>
      <c r="R449" s="40"/>
      <c r="S449" s="21"/>
      <c r="T449" s="14"/>
    </row>
    <row r="450" spans="1:20" ht="18.75" x14ac:dyDescent="0.25">
      <c r="A450" s="107" t="s">
        <v>416</v>
      </c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9"/>
      <c r="T450" s="15">
        <v>238</v>
      </c>
    </row>
    <row r="451" spans="1:20" x14ac:dyDescent="0.25">
      <c r="A451" s="119" t="s">
        <v>399</v>
      </c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</row>
    <row r="452" spans="1:20" ht="18.75" x14ac:dyDescent="0.3">
      <c r="A452" s="40">
        <v>1</v>
      </c>
      <c r="B452" s="81" t="s">
        <v>605</v>
      </c>
      <c r="C452" s="40">
        <v>15</v>
      </c>
      <c r="D452" s="51">
        <v>10.7</v>
      </c>
      <c r="E452" s="21">
        <v>19</v>
      </c>
      <c r="F452" s="58">
        <v>148</v>
      </c>
      <c r="G452" s="21">
        <v>12</v>
      </c>
      <c r="H452" s="58">
        <v>39</v>
      </c>
      <c r="I452" s="21">
        <v>62</v>
      </c>
      <c r="J452" s="58">
        <v>7</v>
      </c>
      <c r="K452" s="21">
        <v>14</v>
      </c>
      <c r="L452" s="58">
        <v>1</v>
      </c>
      <c r="M452" s="21">
        <v>0</v>
      </c>
      <c r="N452" s="40"/>
      <c r="O452" s="21"/>
      <c r="P452" s="13"/>
      <c r="Q452" s="21"/>
      <c r="R452" s="40"/>
      <c r="S452" s="21"/>
      <c r="T452" s="16">
        <v>107</v>
      </c>
    </row>
    <row r="453" spans="1:20" ht="18.75" x14ac:dyDescent="0.3">
      <c r="A453" s="40">
        <v>2</v>
      </c>
      <c r="B453" s="81" t="s">
        <v>606</v>
      </c>
      <c r="C453" s="40">
        <v>15</v>
      </c>
      <c r="D453" s="51">
        <v>12</v>
      </c>
      <c r="E453" s="21">
        <v>6</v>
      </c>
      <c r="F453" s="58">
        <v>135</v>
      </c>
      <c r="G453" s="21">
        <v>7</v>
      </c>
      <c r="H453" s="58">
        <v>32</v>
      </c>
      <c r="I453" s="21">
        <v>47</v>
      </c>
      <c r="J453" s="58">
        <v>4</v>
      </c>
      <c r="K453" s="21">
        <v>8</v>
      </c>
      <c r="L453" s="58">
        <v>18</v>
      </c>
      <c r="M453" s="21">
        <v>22</v>
      </c>
      <c r="N453" s="40"/>
      <c r="O453" s="21"/>
      <c r="P453" s="13"/>
      <c r="Q453" s="21"/>
      <c r="R453" s="40"/>
      <c r="S453" s="21"/>
      <c r="T453" s="16">
        <v>90</v>
      </c>
    </row>
    <row r="454" spans="1:20" x14ac:dyDescent="0.25">
      <c r="A454" s="40">
        <v>3</v>
      </c>
      <c r="B454" s="72" t="s">
        <v>607</v>
      </c>
      <c r="C454" s="40">
        <v>16</v>
      </c>
      <c r="D454" s="51">
        <v>11.5</v>
      </c>
      <c r="E454" s="21">
        <v>13</v>
      </c>
      <c r="F454" s="58">
        <v>155</v>
      </c>
      <c r="G454" s="21">
        <v>10</v>
      </c>
      <c r="H454" s="58">
        <v>34</v>
      </c>
      <c r="I454" s="21">
        <v>52</v>
      </c>
      <c r="J454" s="58">
        <v>12</v>
      </c>
      <c r="K454" s="21">
        <v>24</v>
      </c>
      <c r="L454" s="58">
        <v>25</v>
      </c>
      <c r="M454" s="21">
        <v>34</v>
      </c>
      <c r="N454" s="40"/>
      <c r="O454" s="21"/>
      <c r="P454" s="13"/>
      <c r="Q454" s="21"/>
      <c r="R454" s="40"/>
      <c r="S454" s="21"/>
      <c r="T454" s="16">
        <v>133</v>
      </c>
    </row>
    <row r="455" spans="1:20" ht="18.75" x14ac:dyDescent="0.3">
      <c r="A455" s="40">
        <v>4</v>
      </c>
      <c r="B455" s="81" t="s">
        <v>608</v>
      </c>
      <c r="C455" s="40">
        <v>16</v>
      </c>
      <c r="D455" s="51">
        <v>11.1</v>
      </c>
      <c r="E455" s="21">
        <v>17</v>
      </c>
      <c r="F455" s="58">
        <v>140</v>
      </c>
      <c r="G455" s="21">
        <v>4</v>
      </c>
      <c r="H455" s="58">
        <v>31</v>
      </c>
      <c r="I455" s="21">
        <v>44</v>
      </c>
      <c r="J455" s="58">
        <v>6</v>
      </c>
      <c r="K455" s="21">
        <v>12</v>
      </c>
      <c r="L455" s="58">
        <v>16</v>
      </c>
      <c r="M455" s="21">
        <v>16</v>
      </c>
      <c r="N455" s="40"/>
      <c r="O455" s="21"/>
      <c r="P455" s="13"/>
      <c r="Q455" s="21"/>
      <c r="R455" s="40"/>
      <c r="S455" s="21"/>
      <c r="T455" s="16">
        <v>93</v>
      </c>
    </row>
    <row r="456" spans="1:20" ht="18.75" x14ac:dyDescent="0.3">
      <c r="A456" s="40">
        <v>5</v>
      </c>
      <c r="B456" s="81" t="s">
        <v>609</v>
      </c>
      <c r="C456" s="42">
        <v>15</v>
      </c>
      <c r="D456" s="69">
        <v>11.5</v>
      </c>
      <c r="E456" s="21">
        <v>11</v>
      </c>
      <c r="F456" s="42">
        <v>134</v>
      </c>
      <c r="G456" s="21">
        <v>7</v>
      </c>
      <c r="H456" s="42">
        <v>32</v>
      </c>
      <c r="I456" s="21">
        <v>47</v>
      </c>
      <c r="J456" s="42">
        <v>11</v>
      </c>
      <c r="K456" s="21">
        <v>22</v>
      </c>
      <c r="L456" s="42">
        <v>15</v>
      </c>
      <c r="M456" s="21">
        <v>16</v>
      </c>
      <c r="N456" s="17"/>
      <c r="O456" s="21"/>
      <c r="P456" s="17"/>
      <c r="Q456" s="21"/>
      <c r="R456" s="17"/>
      <c r="S456" s="21"/>
      <c r="T456" s="16">
        <v>103</v>
      </c>
    </row>
    <row r="457" spans="1:20" x14ac:dyDescent="0.25">
      <c r="A457" s="40">
        <v>6</v>
      </c>
      <c r="B457" s="60"/>
      <c r="C457" s="42"/>
      <c r="D457" s="52"/>
      <c r="E457" s="21"/>
      <c r="F457" s="17"/>
      <c r="G457" s="21"/>
      <c r="H457" s="17"/>
      <c r="I457" s="21"/>
      <c r="J457" s="17"/>
      <c r="K457" s="21"/>
      <c r="L457" s="17"/>
      <c r="M457" s="21"/>
      <c r="N457" s="17"/>
      <c r="O457" s="21"/>
      <c r="P457" s="17"/>
      <c r="Q457" s="21"/>
      <c r="R457" s="17"/>
      <c r="S457" s="21"/>
      <c r="T457" s="16"/>
    </row>
    <row r="458" spans="1:20" x14ac:dyDescent="0.25">
      <c r="A458" s="40">
        <v>7</v>
      </c>
      <c r="B458" s="17"/>
      <c r="C458" s="42"/>
      <c r="D458" s="52"/>
      <c r="E458" s="21"/>
      <c r="F458" s="17"/>
      <c r="G458" s="21"/>
      <c r="H458" s="17"/>
      <c r="I458" s="21"/>
      <c r="J458" s="17"/>
      <c r="K458" s="21"/>
      <c r="L458" s="17"/>
      <c r="M458" s="21"/>
      <c r="N458" s="17"/>
      <c r="O458" s="21"/>
      <c r="P458" s="17"/>
      <c r="Q458" s="21"/>
      <c r="R458" s="17"/>
      <c r="S458" s="21"/>
      <c r="T458" s="16"/>
    </row>
    <row r="459" spans="1:20" x14ac:dyDescent="0.25">
      <c r="A459" s="40">
        <v>8</v>
      </c>
      <c r="B459" s="17"/>
      <c r="C459" s="42"/>
      <c r="D459" s="52"/>
      <c r="E459" s="21"/>
      <c r="F459" s="17"/>
      <c r="G459" s="21"/>
      <c r="H459" s="17"/>
      <c r="I459" s="21"/>
      <c r="J459" s="17"/>
      <c r="K459" s="21"/>
      <c r="L459" s="17"/>
      <c r="M459" s="21"/>
      <c r="N459" s="17"/>
      <c r="O459" s="21"/>
      <c r="P459" s="17"/>
      <c r="Q459" s="21"/>
      <c r="R459" s="17"/>
      <c r="S459" s="21"/>
      <c r="T459" s="16"/>
    </row>
    <row r="460" spans="1:20" x14ac:dyDescent="0.25">
      <c r="A460" s="40">
        <v>9</v>
      </c>
      <c r="B460" s="17"/>
      <c r="C460" s="42"/>
      <c r="D460" s="52"/>
      <c r="E460" s="21"/>
      <c r="F460" s="17"/>
      <c r="G460" s="21"/>
      <c r="H460" s="17"/>
      <c r="I460" s="21"/>
      <c r="J460" s="17"/>
      <c r="K460" s="21"/>
      <c r="L460" s="17"/>
      <c r="M460" s="21"/>
      <c r="N460" s="17"/>
      <c r="O460" s="21"/>
      <c r="P460" s="17"/>
      <c r="Q460" s="21"/>
      <c r="R460" s="17"/>
      <c r="S460" s="21"/>
      <c r="T460" s="16"/>
    </row>
    <row r="461" spans="1:20" x14ac:dyDescent="0.25">
      <c r="A461" s="40">
        <v>10</v>
      </c>
      <c r="B461" s="17"/>
      <c r="C461" s="42"/>
      <c r="D461" s="52"/>
      <c r="E461" s="21"/>
      <c r="F461" s="17"/>
      <c r="G461" s="21"/>
      <c r="H461" s="17"/>
      <c r="I461" s="21"/>
      <c r="J461" s="17"/>
      <c r="K461" s="21"/>
      <c r="L461" s="17"/>
      <c r="M461" s="21"/>
      <c r="N461" s="17"/>
      <c r="O461" s="21"/>
      <c r="P461" s="17"/>
      <c r="Q461" s="21"/>
      <c r="R461" s="17"/>
      <c r="S461" s="21"/>
      <c r="T461" s="16"/>
    </row>
    <row r="462" spans="1:20" x14ac:dyDescent="0.25">
      <c r="A462" s="40">
        <v>11</v>
      </c>
      <c r="B462" s="17"/>
      <c r="C462" s="42"/>
      <c r="D462" s="52"/>
      <c r="E462" s="21"/>
      <c r="F462" s="17"/>
      <c r="G462" s="21"/>
      <c r="H462" s="17"/>
      <c r="I462" s="21"/>
      <c r="J462" s="17"/>
      <c r="K462" s="21"/>
      <c r="L462" s="17"/>
      <c r="M462" s="21"/>
      <c r="N462" s="17"/>
      <c r="O462" s="21"/>
      <c r="P462" s="17"/>
      <c r="Q462" s="21"/>
      <c r="R462" s="17"/>
      <c r="S462" s="21"/>
      <c r="T462" s="16"/>
    </row>
    <row r="463" spans="1:20" x14ac:dyDescent="0.25">
      <c r="A463" s="40">
        <v>12</v>
      </c>
      <c r="B463" s="17"/>
      <c r="C463" s="42"/>
      <c r="D463" s="52"/>
      <c r="E463" s="21"/>
      <c r="F463" s="17"/>
      <c r="G463" s="21"/>
      <c r="H463" s="17"/>
      <c r="I463" s="21"/>
      <c r="J463" s="17"/>
      <c r="K463" s="21"/>
      <c r="L463" s="17"/>
      <c r="M463" s="21"/>
      <c r="N463" s="17"/>
      <c r="O463" s="21"/>
      <c r="P463" s="17"/>
      <c r="Q463" s="21"/>
      <c r="R463" s="17"/>
      <c r="S463" s="21"/>
      <c r="T463" s="16"/>
    </row>
    <row r="464" spans="1:20" x14ac:dyDescent="0.25">
      <c r="A464" s="40">
        <v>13</v>
      </c>
      <c r="B464" s="17"/>
      <c r="C464" s="42"/>
      <c r="D464" s="52"/>
      <c r="E464" s="21"/>
      <c r="F464" s="17"/>
      <c r="G464" s="21"/>
      <c r="H464" s="17"/>
      <c r="I464" s="21"/>
      <c r="J464" s="17"/>
      <c r="K464" s="21"/>
      <c r="L464" s="17"/>
      <c r="M464" s="21"/>
      <c r="N464" s="17"/>
      <c r="O464" s="21"/>
      <c r="P464" s="17"/>
      <c r="Q464" s="21"/>
      <c r="R464" s="17"/>
      <c r="S464" s="21"/>
      <c r="T464" s="16"/>
    </row>
    <row r="465" spans="1:21" x14ac:dyDescent="0.25">
      <c r="A465" s="40">
        <v>14</v>
      </c>
      <c r="B465" s="17"/>
      <c r="C465" s="42"/>
      <c r="D465" s="52"/>
      <c r="E465" s="21"/>
      <c r="F465" s="17"/>
      <c r="G465" s="21"/>
      <c r="H465" s="17"/>
      <c r="I465" s="21"/>
      <c r="J465" s="17"/>
      <c r="K465" s="21"/>
      <c r="L465" s="17"/>
      <c r="M465" s="21"/>
      <c r="N465" s="17"/>
      <c r="O465" s="21"/>
      <c r="P465" s="17"/>
      <c r="Q465" s="21"/>
      <c r="R465" s="17"/>
      <c r="S465" s="21"/>
      <c r="T465" s="16"/>
    </row>
    <row r="466" spans="1:21" x14ac:dyDescent="0.25">
      <c r="A466" s="40">
        <v>15</v>
      </c>
      <c r="B466" s="17"/>
      <c r="C466" s="42"/>
      <c r="D466" s="52"/>
      <c r="E466" s="21"/>
      <c r="F466" s="17"/>
      <c r="G466" s="21"/>
      <c r="H466" s="17"/>
      <c r="I466" s="21"/>
      <c r="J466" s="17"/>
      <c r="K466" s="21"/>
      <c r="L466" s="17"/>
      <c r="M466" s="21"/>
      <c r="N466" s="17"/>
      <c r="O466" s="21"/>
      <c r="P466" s="17"/>
      <c r="Q466" s="21"/>
      <c r="R466" s="17"/>
      <c r="S466" s="21"/>
      <c r="T466" s="16"/>
    </row>
    <row r="467" spans="1:21" x14ac:dyDescent="0.25">
      <c r="A467" s="40">
        <v>16</v>
      </c>
      <c r="B467" s="17"/>
      <c r="C467" s="42"/>
      <c r="D467" s="52"/>
      <c r="E467" s="21"/>
      <c r="F467" s="17"/>
      <c r="G467" s="21"/>
      <c r="H467" s="17"/>
      <c r="I467" s="21"/>
      <c r="J467" s="17"/>
      <c r="K467" s="21"/>
      <c r="L467" s="17"/>
      <c r="M467" s="21"/>
      <c r="N467" s="17"/>
      <c r="O467" s="21"/>
      <c r="P467" s="17"/>
      <c r="Q467" s="21"/>
      <c r="R467" s="17"/>
      <c r="S467" s="21"/>
      <c r="T467" s="16"/>
    </row>
    <row r="468" spans="1:21" ht="18.75" x14ac:dyDescent="0.25">
      <c r="A468" s="107" t="s">
        <v>417</v>
      </c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9"/>
      <c r="T468" s="15">
        <v>526</v>
      </c>
    </row>
    <row r="469" spans="1:21" ht="20.25" x14ac:dyDescent="0.25">
      <c r="A469" s="110" t="s">
        <v>418</v>
      </c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2"/>
      <c r="T469" s="46">
        <v>764</v>
      </c>
    </row>
    <row r="470" spans="1:21" x14ac:dyDescent="0.25">
      <c r="A470" s="18"/>
      <c r="B470" s="18"/>
      <c r="C470" s="18"/>
      <c r="D470" s="53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</row>
    <row r="471" spans="1:21" x14ac:dyDescent="0.25">
      <c r="A471" s="18"/>
      <c r="B471" s="19" t="s">
        <v>474</v>
      </c>
      <c r="C471" s="18"/>
      <c r="D471" s="53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</row>
    <row r="472" spans="1:21" x14ac:dyDescent="0.25">
      <c r="A472" s="18"/>
      <c r="B472" s="18"/>
      <c r="C472" s="19"/>
      <c r="D472" s="53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</row>
    <row r="473" spans="1:21" x14ac:dyDescent="0.25">
      <c r="A473" s="18"/>
      <c r="B473" s="19" t="s">
        <v>493</v>
      </c>
      <c r="C473" s="19"/>
      <c r="D473" s="53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</row>
    <row r="474" spans="1:21" ht="18.75" x14ac:dyDescent="0.25">
      <c r="A474" s="113" t="s">
        <v>389</v>
      </c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3"/>
      <c r="P474" s="123"/>
      <c r="Q474" s="123"/>
      <c r="R474" s="123"/>
      <c r="S474" s="123"/>
      <c r="T474" s="123"/>
    </row>
    <row r="475" spans="1:21" x14ac:dyDescent="0.25">
      <c r="A475" s="10"/>
      <c r="B475" s="10"/>
      <c r="C475" s="10"/>
      <c r="D475" s="48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1" ht="18.75" x14ac:dyDescent="0.25">
      <c r="A476" s="113" t="s">
        <v>390</v>
      </c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</row>
    <row r="477" spans="1:21" ht="18.75" x14ac:dyDescent="0.25">
      <c r="A477" s="113" t="s">
        <v>391</v>
      </c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</row>
    <row r="478" spans="1:21" ht="19.5" x14ac:dyDescent="0.25">
      <c r="A478" s="114" t="s">
        <v>419</v>
      </c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</row>
    <row r="479" spans="1:21" ht="18.75" x14ac:dyDescent="0.25">
      <c r="A479" s="98" t="s">
        <v>440</v>
      </c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</row>
    <row r="480" spans="1:21" x14ac:dyDescent="0.25">
      <c r="A480" s="11"/>
      <c r="B480" s="115" t="s">
        <v>426</v>
      </c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</row>
    <row r="481" spans="1:20" x14ac:dyDescent="0.25">
      <c r="A481" s="11"/>
      <c r="B481" s="115" t="s">
        <v>526</v>
      </c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</row>
    <row r="482" spans="1:20" x14ac:dyDescent="0.25">
      <c r="A482" s="117" t="s">
        <v>409</v>
      </c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  <c r="O482" s="117"/>
      <c r="P482" s="117"/>
      <c r="Q482" s="117"/>
      <c r="R482" s="117"/>
      <c r="S482" s="117"/>
      <c r="T482" s="117"/>
    </row>
    <row r="483" spans="1:20" x14ac:dyDescent="0.25">
      <c r="A483" s="41"/>
      <c r="B483" s="41"/>
      <c r="C483" s="41"/>
      <c r="D483" s="49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</row>
    <row r="484" spans="1:20" x14ac:dyDescent="0.25">
      <c r="A484" s="118" t="s">
        <v>392</v>
      </c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</row>
    <row r="485" spans="1:20" ht="86.25" customHeight="1" x14ac:dyDescent="0.25">
      <c r="A485" s="105" t="s">
        <v>393</v>
      </c>
      <c r="B485" s="103" t="s">
        <v>420</v>
      </c>
      <c r="C485" s="105" t="s">
        <v>394</v>
      </c>
      <c r="D485" s="99" t="s">
        <v>441</v>
      </c>
      <c r="E485" s="100"/>
      <c r="F485" s="99" t="s">
        <v>395</v>
      </c>
      <c r="G485" s="100"/>
      <c r="H485" s="99" t="s">
        <v>396</v>
      </c>
      <c r="I485" s="100"/>
      <c r="J485" s="116" t="s">
        <v>424</v>
      </c>
      <c r="K485" s="116"/>
      <c r="L485" s="116" t="s">
        <v>432</v>
      </c>
      <c r="M485" s="116"/>
      <c r="N485" s="116"/>
      <c r="O485" s="116"/>
      <c r="P485" s="99"/>
      <c r="Q485" s="100"/>
      <c r="R485" s="99"/>
      <c r="S485" s="100"/>
      <c r="T485" s="101" t="s">
        <v>397</v>
      </c>
    </row>
    <row r="486" spans="1:20" x14ac:dyDescent="0.25">
      <c r="A486" s="106"/>
      <c r="B486" s="104"/>
      <c r="C486" s="106"/>
      <c r="D486" s="50" t="s">
        <v>398</v>
      </c>
      <c r="E486" s="20" t="s">
        <v>3</v>
      </c>
      <c r="F486" s="7" t="s">
        <v>398</v>
      </c>
      <c r="G486" s="20" t="s">
        <v>3</v>
      </c>
      <c r="H486" s="7" t="s">
        <v>398</v>
      </c>
      <c r="I486" s="20" t="s">
        <v>3</v>
      </c>
      <c r="J486" s="7" t="s">
        <v>398</v>
      </c>
      <c r="K486" s="20" t="s">
        <v>3</v>
      </c>
      <c r="L486" s="7" t="s">
        <v>398</v>
      </c>
      <c r="M486" s="20" t="s">
        <v>3</v>
      </c>
      <c r="N486" s="7" t="s">
        <v>398</v>
      </c>
      <c r="O486" s="20" t="s">
        <v>3</v>
      </c>
      <c r="P486" s="7" t="s">
        <v>398</v>
      </c>
      <c r="Q486" s="20" t="s">
        <v>3</v>
      </c>
      <c r="R486" s="7" t="s">
        <v>398</v>
      </c>
      <c r="S486" s="20" t="s">
        <v>3</v>
      </c>
      <c r="T486" s="102"/>
    </row>
    <row r="487" spans="1:20" ht="18.75" x14ac:dyDescent="0.3">
      <c r="A487" s="40">
        <v>1</v>
      </c>
      <c r="B487" s="81" t="s">
        <v>610</v>
      </c>
      <c r="C487" s="40">
        <v>16</v>
      </c>
      <c r="D487" s="51">
        <v>13.2</v>
      </c>
      <c r="E487" s="21">
        <v>50</v>
      </c>
      <c r="F487" s="40">
        <v>177</v>
      </c>
      <c r="G487" s="21">
        <v>7</v>
      </c>
      <c r="H487" s="40">
        <v>21</v>
      </c>
      <c r="I487" s="21">
        <v>16</v>
      </c>
      <c r="J487" s="40">
        <v>1</v>
      </c>
      <c r="K487" s="21">
        <v>10</v>
      </c>
      <c r="L487" s="40">
        <v>10</v>
      </c>
      <c r="M487" s="21">
        <v>26</v>
      </c>
      <c r="N487" s="40"/>
      <c r="O487" s="21"/>
      <c r="P487" s="13"/>
      <c r="Q487" s="21"/>
      <c r="R487" s="40"/>
      <c r="S487" s="21"/>
      <c r="T487" s="14">
        <v>109</v>
      </c>
    </row>
    <row r="488" spans="1:20" ht="18.75" x14ac:dyDescent="0.3">
      <c r="A488" s="40">
        <v>2</v>
      </c>
      <c r="B488" s="81" t="s">
        <v>611</v>
      </c>
      <c r="C488" s="40">
        <v>17</v>
      </c>
      <c r="D488" s="51">
        <v>12.2</v>
      </c>
      <c r="E488" s="21">
        <v>62</v>
      </c>
      <c r="F488" s="40">
        <v>192</v>
      </c>
      <c r="G488" s="21">
        <v>11</v>
      </c>
      <c r="H488" s="40">
        <v>20</v>
      </c>
      <c r="I488" s="21">
        <v>14</v>
      </c>
      <c r="J488" s="40">
        <v>3</v>
      </c>
      <c r="K488" s="21">
        <v>12</v>
      </c>
      <c r="L488" s="40">
        <v>5</v>
      </c>
      <c r="M488" s="21">
        <v>6</v>
      </c>
      <c r="N488" s="40"/>
      <c r="O488" s="21"/>
      <c r="P488" s="13"/>
      <c r="Q488" s="21"/>
      <c r="R488" s="40"/>
      <c r="S488" s="21"/>
      <c r="T488" s="14">
        <v>105</v>
      </c>
    </row>
    <row r="489" spans="1:20" ht="16.5" x14ac:dyDescent="0.25">
      <c r="A489" s="40">
        <v>3</v>
      </c>
      <c r="B489" s="12"/>
      <c r="C489" s="40"/>
      <c r="D489" s="51"/>
      <c r="E489" s="21"/>
      <c r="F489" s="40"/>
      <c r="G489" s="21"/>
      <c r="H489" s="40"/>
      <c r="I489" s="21"/>
      <c r="J489" s="40"/>
      <c r="K489" s="21"/>
      <c r="L489" s="40"/>
      <c r="M489" s="21"/>
      <c r="N489" s="40"/>
      <c r="O489" s="21"/>
      <c r="P489" s="13"/>
      <c r="Q489" s="21"/>
      <c r="R489" s="40"/>
      <c r="S489" s="21"/>
      <c r="T489" s="14"/>
    </row>
    <row r="490" spans="1:20" ht="16.5" x14ac:dyDescent="0.25">
      <c r="A490" s="40">
        <v>4</v>
      </c>
      <c r="B490" s="12"/>
      <c r="C490" s="40"/>
      <c r="D490" s="51"/>
      <c r="E490" s="21"/>
      <c r="F490" s="40"/>
      <c r="G490" s="21"/>
      <c r="H490" s="40"/>
      <c r="I490" s="21"/>
      <c r="J490" s="40"/>
      <c r="K490" s="21"/>
      <c r="L490" s="40"/>
      <c r="M490" s="21"/>
      <c r="N490" s="40"/>
      <c r="O490" s="21"/>
      <c r="P490" s="13"/>
      <c r="Q490" s="21"/>
      <c r="R490" s="40"/>
      <c r="S490" s="21"/>
      <c r="T490" s="14"/>
    </row>
    <row r="491" spans="1:20" ht="16.5" x14ac:dyDescent="0.25">
      <c r="A491" s="40">
        <v>5</v>
      </c>
      <c r="B491" s="12"/>
      <c r="C491" s="40"/>
      <c r="D491" s="51"/>
      <c r="E491" s="21"/>
      <c r="F491" s="40"/>
      <c r="G491" s="21"/>
      <c r="H491" s="40"/>
      <c r="I491" s="21"/>
      <c r="J491" s="40"/>
      <c r="K491" s="21"/>
      <c r="L491" s="40"/>
      <c r="M491" s="21"/>
      <c r="N491" s="40"/>
      <c r="O491" s="21"/>
      <c r="P491" s="13"/>
      <c r="Q491" s="21"/>
      <c r="R491" s="40"/>
      <c r="S491" s="21"/>
      <c r="T491" s="14"/>
    </row>
    <row r="492" spans="1:20" ht="16.5" x14ac:dyDescent="0.25">
      <c r="A492" s="40">
        <v>6</v>
      </c>
      <c r="B492" s="12"/>
      <c r="C492" s="40"/>
      <c r="D492" s="51"/>
      <c r="E492" s="21"/>
      <c r="F492" s="40"/>
      <c r="G492" s="21"/>
      <c r="H492" s="40"/>
      <c r="I492" s="21"/>
      <c r="J492" s="40"/>
      <c r="K492" s="21"/>
      <c r="L492" s="40"/>
      <c r="M492" s="21"/>
      <c r="N492" s="40"/>
      <c r="O492" s="21"/>
      <c r="P492" s="13"/>
      <c r="Q492" s="21"/>
      <c r="R492" s="40"/>
      <c r="S492" s="21"/>
      <c r="T492" s="14"/>
    </row>
    <row r="493" spans="1:20" ht="16.5" x14ac:dyDescent="0.25">
      <c r="A493" s="40">
        <v>7</v>
      </c>
      <c r="B493" s="12"/>
      <c r="C493" s="40"/>
      <c r="D493" s="51"/>
      <c r="E493" s="21"/>
      <c r="F493" s="40"/>
      <c r="G493" s="21"/>
      <c r="H493" s="40"/>
      <c r="I493" s="21"/>
      <c r="J493" s="40"/>
      <c r="K493" s="21"/>
      <c r="L493" s="40"/>
      <c r="M493" s="21"/>
      <c r="N493" s="40"/>
      <c r="O493" s="21"/>
      <c r="P493" s="13"/>
      <c r="Q493" s="21"/>
      <c r="R493" s="40"/>
      <c r="S493" s="21"/>
      <c r="T493" s="14"/>
    </row>
    <row r="494" spans="1:20" ht="16.5" x14ac:dyDescent="0.25">
      <c r="A494" s="40">
        <v>8</v>
      </c>
      <c r="B494" s="12"/>
      <c r="C494" s="40"/>
      <c r="D494" s="51"/>
      <c r="E494" s="21"/>
      <c r="F494" s="40"/>
      <c r="G494" s="21"/>
      <c r="H494" s="40"/>
      <c r="I494" s="21"/>
      <c r="J494" s="40"/>
      <c r="K494" s="21"/>
      <c r="L494" s="40"/>
      <c r="M494" s="21"/>
      <c r="N494" s="40"/>
      <c r="O494" s="21"/>
      <c r="P494" s="13"/>
      <c r="Q494" s="21"/>
      <c r="R494" s="40"/>
      <c r="S494" s="21"/>
      <c r="T494" s="14"/>
    </row>
    <row r="495" spans="1:20" ht="16.5" x14ac:dyDescent="0.25">
      <c r="A495" s="40">
        <v>9</v>
      </c>
      <c r="B495" s="12"/>
      <c r="C495" s="40"/>
      <c r="D495" s="51"/>
      <c r="E495" s="21"/>
      <c r="F495" s="40"/>
      <c r="G495" s="21"/>
      <c r="H495" s="40"/>
      <c r="I495" s="21"/>
      <c r="J495" s="40"/>
      <c r="K495" s="21"/>
      <c r="L495" s="40"/>
      <c r="M495" s="21"/>
      <c r="N495" s="40"/>
      <c r="O495" s="21"/>
      <c r="P495" s="13"/>
      <c r="Q495" s="21"/>
      <c r="R495" s="40"/>
      <c r="S495" s="21"/>
      <c r="T495" s="14"/>
    </row>
    <row r="496" spans="1:20" ht="16.5" x14ac:dyDescent="0.25">
      <c r="A496" s="40">
        <v>10</v>
      </c>
      <c r="B496" s="12"/>
      <c r="C496" s="40"/>
      <c r="D496" s="51"/>
      <c r="E496" s="21"/>
      <c r="F496" s="40"/>
      <c r="G496" s="21"/>
      <c r="H496" s="40"/>
      <c r="I496" s="21"/>
      <c r="J496" s="40"/>
      <c r="K496" s="21"/>
      <c r="L496" s="40"/>
      <c r="M496" s="21"/>
      <c r="N496" s="40"/>
      <c r="O496" s="21"/>
      <c r="P496" s="13"/>
      <c r="Q496" s="21"/>
      <c r="R496" s="40"/>
      <c r="S496" s="21"/>
      <c r="T496" s="14"/>
    </row>
    <row r="497" spans="1:20" ht="16.5" x14ac:dyDescent="0.25">
      <c r="A497" s="40">
        <v>11</v>
      </c>
      <c r="B497" s="12"/>
      <c r="C497" s="40"/>
      <c r="D497" s="51"/>
      <c r="E497" s="21"/>
      <c r="F497" s="40"/>
      <c r="G497" s="21"/>
      <c r="H497" s="40"/>
      <c r="I497" s="21"/>
      <c r="J497" s="40"/>
      <c r="K497" s="21"/>
      <c r="L497" s="40"/>
      <c r="M497" s="21"/>
      <c r="N497" s="40"/>
      <c r="O497" s="21"/>
      <c r="P497" s="13"/>
      <c r="Q497" s="21"/>
      <c r="R497" s="40"/>
      <c r="S497" s="21"/>
      <c r="T497" s="14"/>
    </row>
    <row r="498" spans="1:20" ht="16.5" x14ac:dyDescent="0.25">
      <c r="A498" s="40">
        <v>12</v>
      </c>
      <c r="B498" s="12"/>
      <c r="C498" s="40"/>
      <c r="D498" s="51"/>
      <c r="E498" s="21"/>
      <c r="F498" s="40"/>
      <c r="G498" s="21"/>
      <c r="H498" s="40"/>
      <c r="I498" s="21"/>
      <c r="J498" s="40"/>
      <c r="K498" s="21"/>
      <c r="L498" s="40"/>
      <c r="M498" s="21"/>
      <c r="N498" s="40"/>
      <c r="O498" s="21"/>
      <c r="P498" s="13"/>
      <c r="Q498" s="21"/>
      <c r="R498" s="40"/>
      <c r="S498" s="21"/>
      <c r="T498" s="14"/>
    </row>
    <row r="499" spans="1:20" ht="16.5" x14ac:dyDescent="0.25">
      <c r="A499" s="40">
        <v>13</v>
      </c>
      <c r="B499" s="12"/>
      <c r="C499" s="40"/>
      <c r="D499" s="51"/>
      <c r="E499" s="21"/>
      <c r="F499" s="40"/>
      <c r="G499" s="21"/>
      <c r="H499" s="40"/>
      <c r="I499" s="21"/>
      <c r="J499" s="40"/>
      <c r="K499" s="21"/>
      <c r="L499" s="40"/>
      <c r="M499" s="21"/>
      <c r="N499" s="40"/>
      <c r="O499" s="21"/>
      <c r="P499" s="13"/>
      <c r="Q499" s="21"/>
      <c r="R499" s="40"/>
      <c r="S499" s="21"/>
      <c r="T499" s="14"/>
    </row>
    <row r="500" spans="1:20" ht="16.5" x14ac:dyDescent="0.25">
      <c r="A500" s="40">
        <v>14</v>
      </c>
      <c r="B500" s="12"/>
      <c r="C500" s="40"/>
      <c r="D500" s="51"/>
      <c r="E500" s="21"/>
      <c r="F500" s="40"/>
      <c r="G500" s="21"/>
      <c r="H500" s="40"/>
      <c r="I500" s="21"/>
      <c r="J500" s="40"/>
      <c r="K500" s="21"/>
      <c r="L500" s="40"/>
      <c r="M500" s="21"/>
      <c r="N500" s="40"/>
      <c r="O500" s="21"/>
      <c r="P500" s="13"/>
      <c r="Q500" s="21"/>
      <c r="R500" s="40"/>
      <c r="S500" s="21"/>
      <c r="T500" s="14"/>
    </row>
    <row r="501" spans="1:20" ht="16.5" x14ac:dyDescent="0.25">
      <c r="A501" s="40">
        <v>15</v>
      </c>
      <c r="B501" s="12"/>
      <c r="C501" s="40"/>
      <c r="D501" s="51"/>
      <c r="E501" s="21"/>
      <c r="F501" s="40"/>
      <c r="G501" s="21"/>
      <c r="H501" s="40"/>
      <c r="I501" s="21"/>
      <c r="J501" s="40"/>
      <c r="K501" s="21"/>
      <c r="L501" s="40"/>
      <c r="M501" s="21"/>
      <c r="N501" s="40"/>
      <c r="O501" s="21"/>
      <c r="P501" s="13"/>
      <c r="Q501" s="21"/>
      <c r="R501" s="40"/>
      <c r="S501" s="21"/>
      <c r="T501" s="14"/>
    </row>
    <row r="502" spans="1:20" ht="16.5" x14ac:dyDescent="0.25">
      <c r="A502" s="40">
        <v>16</v>
      </c>
      <c r="B502" s="12"/>
      <c r="C502" s="40"/>
      <c r="D502" s="51"/>
      <c r="E502" s="21"/>
      <c r="F502" s="40"/>
      <c r="G502" s="21"/>
      <c r="H502" s="40"/>
      <c r="I502" s="21"/>
      <c r="J502" s="40"/>
      <c r="K502" s="21"/>
      <c r="L502" s="40"/>
      <c r="M502" s="21"/>
      <c r="N502" s="40"/>
      <c r="O502" s="21"/>
      <c r="P502" s="13"/>
      <c r="Q502" s="21"/>
      <c r="R502" s="40"/>
      <c r="S502" s="21"/>
      <c r="T502" s="14"/>
    </row>
    <row r="503" spans="1:20" ht="18.75" x14ac:dyDescent="0.25">
      <c r="A503" s="107" t="s">
        <v>416</v>
      </c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9"/>
      <c r="T503" s="15">
        <v>214</v>
      </c>
    </row>
    <row r="504" spans="1:20" x14ac:dyDescent="0.25">
      <c r="A504" s="119" t="s">
        <v>399</v>
      </c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</row>
    <row r="505" spans="1:20" ht="18.75" x14ac:dyDescent="0.3">
      <c r="A505" s="40">
        <v>1</v>
      </c>
      <c r="B505" s="81" t="s">
        <v>612</v>
      </c>
      <c r="C505" s="40">
        <v>16</v>
      </c>
      <c r="D505" s="51">
        <v>15.3</v>
      </c>
      <c r="E505" s="21">
        <v>44</v>
      </c>
      <c r="F505" s="40">
        <v>141</v>
      </c>
      <c r="G505" s="21">
        <v>4</v>
      </c>
      <c r="H505" s="40">
        <v>15</v>
      </c>
      <c r="I505" s="21">
        <v>12</v>
      </c>
      <c r="J505" s="40">
        <v>1.5</v>
      </c>
      <c r="K505" s="21">
        <v>6</v>
      </c>
      <c r="L505" s="40">
        <v>1</v>
      </c>
      <c r="M505" s="21">
        <v>0</v>
      </c>
      <c r="N505" s="40"/>
      <c r="O505" s="21"/>
      <c r="P505" s="13"/>
      <c r="Q505" s="21"/>
      <c r="R505" s="40"/>
      <c r="S505" s="21"/>
      <c r="T505" s="16">
        <v>66</v>
      </c>
    </row>
    <row r="506" spans="1:20" ht="18.75" x14ac:dyDescent="0.3">
      <c r="A506" s="40">
        <v>2</v>
      </c>
      <c r="B506" s="81" t="s">
        <v>613</v>
      </c>
      <c r="C506" s="40">
        <v>17</v>
      </c>
      <c r="D506" s="51">
        <v>15.5</v>
      </c>
      <c r="E506" s="21">
        <v>40</v>
      </c>
      <c r="F506" s="40">
        <v>179</v>
      </c>
      <c r="G506" s="21">
        <v>22</v>
      </c>
      <c r="H506" s="40">
        <v>19</v>
      </c>
      <c r="I506" s="21">
        <v>15</v>
      </c>
      <c r="J506" s="40">
        <v>0</v>
      </c>
      <c r="K506" s="21">
        <v>4</v>
      </c>
      <c r="L506" s="40">
        <v>1</v>
      </c>
      <c r="M506" s="21">
        <v>0</v>
      </c>
      <c r="N506" s="40"/>
      <c r="O506" s="21"/>
      <c r="P506" s="13"/>
      <c r="Q506" s="21"/>
      <c r="R506" s="40"/>
      <c r="S506" s="21"/>
      <c r="T506" s="16">
        <v>81</v>
      </c>
    </row>
    <row r="507" spans="1:20" x14ac:dyDescent="0.25">
      <c r="A507" s="40">
        <v>3</v>
      </c>
      <c r="B507" s="40"/>
      <c r="C507" s="40"/>
      <c r="D507" s="51"/>
      <c r="E507" s="21"/>
      <c r="F507" s="40"/>
      <c r="G507" s="21"/>
      <c r="H507" s="40"/>
      <c r="I507" s="21"/>
      <c r="J507" s="40"/>
      <c r="K507" s="21"/>
      <c r="L507" s="40"/>
      <c r="M507" s="21"/>
      <c r="N507" s="40"/>
      <c r="O507" s="21"/>
      <c r="P507" s="13"/>
      <c r="Q507" s="21"/>
      <c r="R507" s="40"/>
      <c r="S507" s="21"/>
      <c r="T507" s="16"/>
    </row>
    <row r="508" spans="1:20" x14ac:dyDescent="0.25">
      <c r="A508" s="40">
        <v>4</v>
      </c>
      <c r="B508" s="40"/>
      <c r="C508" s="40"/>
      <c r="D508" s="51"/>
      <c r="E508" s="21"/>
      <c r="F508" s="40"/>
      <c r="G508" s="21"/>
      <c r="H508" s="40"/>
      <c r="I508" s="21"/>
      <c r="J508" s="40"/>
      <c r="K508" s="21"/>
      <c r="L508" s="40"/>
      <c r="M508" s="21"/>
      <c r="N508" s="40"/>
      <c r="O508" s="21"/>
      <c r="P508" s="13"/>
      <c r="Q508" s="21"/>
      <c r="R508" s="40"/>
      <c r="S508" s="21"/>
      <c r="T508" s="16"/>
    </row>
    <row r="509" spans="1:20" x14ac:dyDescent="0.25">
      <c r="A509" s="40">
        <v>5</v>
      </c>
      <c r="B509" s="17"/>
      <c r="C509" s="42"/>
      <c r="D509" s="52"/>
      <c r="E509" s="21"/>
      <c r="F509" s="17"/>
      <c r="G509" s="21"/>
      <c r="H509" s="17"/>
      <c r="I509" s="21"/>
      <c r="J509" s="17"/>
      <c r="K509" s="21"/>
      <c r="L509" s="17"/>
      <c r="M509" s="21"/>
      <c r="N509" s="17"/>
      <c r="O509" s="21"/>
      <c r="P509" s="17"/>
      <c r="Q509" s="21"/>
      <c r="R509" s="17"/>
      <c r="S509" s="21"/>
      <c r="T509" s="16"/>
    </row>
    <row r="510" spans="1:20" x14ac:dyDescent="0.25">
      <c r="A510" s="40">
        <v>6</v>
      </c>
      <c r="B510" s="17"/>
      <c r="C510" s="42"/>
      <c r="D510" s="52"/>
      <c r="E510" s="21"/>
      <c r="F510" s="17"/>
      <c r="G510" s="21"/>
      <c r="H510" s="17"/>
      <c r="I510" s="21"/>
      <c r="J510" s="17"/>
      <c r="K510" s="21"/>
      <c r="L510" s="17"/>
      <c r="M510" s="21"/>
      <c r="N510" s="17"/>
      <c r="O510" s="21"/>
      <c r="P510" s="17"/>
      <c r="Q510" s="21"/>
      <c r="R510" s="17"/>
      <c r="S510" s="21"/>
      <c r="T510" s="16"/>
    </row>
    <row r="511" spans="1:20" x14ac:dyDescent="0.25">
      <c r="A511" s="40">
        <v>7</v>
      </c>
      <c r="B511" s="17"/>
      <c r="C511" s="42"/>
      <c r="D511" s="52"/>
      <c r="E511" s="21"/>
      <c r="F511" s="17"/>
      <c r="G511" s="21"/>
      <c r="H511" s="17"/>
      <c r="I511" s="21"/>
      <c r="J511" s="17"/>
      <c r="K511" s="21"/>
      <c r="L511" s="17"/>
      <c r="M511" s="21"/>
      <c r="N511" s="17"/>
      <c r="O511" s="21"/>
      <c r="P511" s="17"/>
      <c r="Q511" s="21"/>
      <c r="R511" s="17"/>
      <c r="S511" s="21"/>
      <c r="T511" s="16"/>
    </row>
    <row r="512" spans="1:20" x14ac:dyDescent="0.25">
      <c r="A512" s="40">
        <v>8</v>
      </c>
      <c r="B512" s="17"/>
      <c r="C512" s="42"/>
      <c r="D512" s="52"/>
      <c r="E512" s="21"/>
      <c r="F512" s="17"/>
      <c r="G512" s="21"/>
      <c r="H512" s="17"/>
      <c r="I512" s="21"/>
      <c r="J512" s="17"/>
      <c r="K512" s="21"/>
      <c r="L512" s="17"/>
      <c r="M512" s="21"/>
      <c r="N512" s="17"/>
      <c r="O512" s="21"/>
      <c r="P512" s="17"/>
      <c r="Q512" s="21"/>
      <c r="R512" s="17"/>
      <c r="S512" s="21"/>
      <c r="T512" s="16"/>
    </row>
    <row r="513" spans="1:20" x14ac:dyDescent="0.25">
      <c r="A513" s="40">
        <v>9</v>
      </c>
      <c r="B513" s="17"/>
      <c r="C513" s="42"/>
      <c r="D513" s="52"/>
      <c r="E513" s="21"/>
      <c r="F513" s="17"/>
      <c r="G513" s="21"/>
      <c r="H513" s="17"/>
      <c r="I513" s="21"/>
      <c r="J513" s="17"/>
      <c r="K513" s="21"/>
      <c r="L513" s="17"/>
      <c r="M513" s="21"/>
      <c r="N513" s="17"/>
      <c r="O513" s="21"/>
      <c r="P513" s="17"/>
      <c r="Q513" s="21"/>
      <c r="R513" s="17"/>
      <c r="S513" s="21"/>
      <c r="T513" s="16"/>
    </row>
    <row r="514" spans="1:20" x14ac:dyDescent="0.25">
      <c r="A514" s="40">
        <v>10</v>
      </c>
      <c r="B514" s="17"/>
      <c r="C514" s="42"/>
      <c r="D514" s="52"/>
      <c r="E514" s="21"/>
      <c r="F514" s="17"/>
      <c r="G514" s="21"/>
      <c r="H514" s="17"/>
      <c r="I514" s="21"/>
      <c r="J514" s="17"/>
      <c r="K514" s="21"/>
      <c r="L514" s="17"/>
      <c r="M514" s="21"/>
      <c r="N514" s="17"/>
      <c r="O514" s="21"/>
      <c r="P514" s="17"/>
      <c r="Q514" s="21"/>
      <c r="R514" s="17"/>
      <c r="S514" s="21"/>
      <c r="T514" s="16"/>
    </row>
    <row r="515" spans="1:20" x14ac:dyDescent="0.25">
      <c r="A515" s="40">
        <v>11</v>
      </c>
      <c r="B515" s="17"/>
      <c r="C515" s="42"/>
      <c r="D515" s="52"/>
      <c r="E515" s="21"/>
      <c r="F515" s="17"/>
      <c r="G515" s="21"/>
      <c r="H515" s="17"/>
      <c r="I515" s="21"/>
      <c r="J515" s="17"/>
      <c r="K515" s="21"/>
      <c r="L515" s="17"/>
      <c r="M515" s="21"/>
      <c r="N515" s="17"/>
      <c r="O515" s="21"/>
      <c r="P515" s="17"/>
      <c r="Q515" s="21"/>
      <c r="R515" s="17"/>
      <c r="S515" s="21"/>
      <c r="T515" s="16"/>
    </row>
    <row r="516" spans="1:20" x14ac:dyDescent="0.25">
      <c r="A516" s="40">
        <v>12</v>
      </c>
      <c r="B516" s="17"/>
      <c r="C516" s="42"/>
      <c r="D516" s="52"/>
      <c r="E516" s="21"/>
      <c r="F516" s="17"/>
      <c r="G516" s="21"/>
      <c r="H516" s="17"/>
      <c r="I516" s="21"/>
      <c r="J516" s="17"/>
      <c r="K516" s="21"/>
      <c r="L516" s="17"/>
      <c r="M516" s="21"/>
      <c r="N516" s="17"/>
      <c r="O516" s="21"/>
      <c r="P516" s="17"/>
      <c r="Q516" s="21"/>
      <c r="R516" s="17"/>
      <c r="S516" s="21"/>
      <c r="T516" s="16"/>
    </row>
    <row r="517" spans="1:20" x14ac:dyDescent="0.25">
      <c r="A517" s="40">
        <v>13</v>
      </c>
      <c r="B517" s="17"/>
      <c r="C517" s="42"/>
      <c r="D517" s="52"/>
      <c r="E517" s="21"/>
      <c r="F517" s="17"/>
      <c r="G517" s="21"/>
      <c r="H517" s="17"/>
      <c r="I517" s="21"/>
      <c r="J517" s="17"/>
      <c r="K517" s="21"/>
      <c r="L517" s="17"/>
      <c r="M517" s="21"/>
      <c r="N517" s="17"/>
      <c r="O517" s="21"/>
      <c r="P517" s="17"/>
      <c r="Q517" s="21"/>
      <c r="R517" s="17"/>
      <c r="S517" s="21"/>
      <c r="T517" s="16"/>
    </row>
    <row r="518" spans="1:20" x14ac:dyDescent="0.25">
      <c r="A518" s="40">
        <v>14</v>
      </c>
      <c r="B518" s="17"/>
      <c r="C518" s="42"/>
      <c r="D518" s="52"/>
      <c r="E518" s="21"/>
      <c r="F518" s="17"/>
      <c r="G518" s="21"/>
      <c r="H518" s="17"/>
      <c r="I518" s="21"/>
      <c r="J518" s="17"/>
      <c r="K518" s="21"/>
      <c r="L518" s="17"/>
      <c r="M518" s="21"/>
      <c r="N518" s="17"/>
      <c r="O518" s="21"/>
      <c r="P518" s="17"/>
      <c r="Q518" s="21"/>
      <c r="R518" s="17"/>
      <c r="S518" s="21"/>
      <c r="T518" s="16"/>
    </row>
    <row r="519" spans="1:20" x14ac:dyDescent="0.25">
      <c r="A519" s="40">
        <v>15</v>
      </c>
      <c r="B519" s="17"/>
      <c r="C519" s="42"/>
      <c r="D519" s="52"/>
      <c r="E519" s="21"/>
      <c r="F519" s="17"/>
      <c r="G519" s="21"/>
      <c r="H519" s="17"/>
      <c r="I519" s="21"/>
      <c r="J519" s="17"/>
      <c r="K519" s="21"/>
      <c r="L519" s="17"/>
      <c r="M519" s="21"/>
      <c r="N519" s="17"/>
      <c r="O519" s="21"/>
      <c r="P519" s="17"/>
      <c r="Q519" s="21"/>
      <c r="R519" s="17"/>
      <c r="S519" s="21"/>
      <c r="T519" s="16"/>
    </row>
    <row r="520" spans="1:20" ht="18.75" x14ac:dyDescent="0.25">
      <c r="A520" s="107" t="s">
        <v>417</v>
      </c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9"/>
      <c r="T520" s="15">
        <v>147</v>
      </c>
    </row>
    <row r="521" spans="1:20" ht="20.25" x14ac:dyDescent="0.25">
      <c r="A521" s="110" t="s">
        <v>418</v>
      </c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2"/>
      <c r="T521" s="46">
        <v>361</v>
      </c>
    </row>
    <row r="522" spans="1:20" x14ac:dyDescent="0.25">
      <c r="A522" s="18"/>
      <c r="B522" s="18"/>
      <c r="C522" s="18"/>
      <c r="D522" s="53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</row>
    <row r="523" spans="1:20" x14ac:dyDescent="0.25">
      <c r="A523" s="18"/>
      <c r="B523" s="19" t="s">
        <v>474</v>
      </c>
      <c r="C523" s="18"/>
      <c r="D523" s="53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</row>
    <row r="524" spans="1:20" x14ac:dyDescent="0.25">
      <c r="A524" s="18"/>
      <c r="B524" s="18"/>
      <c r="C524" s="19"/>
      <c r="D524" s="53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</row>
    <row r="525" spans="1:20" x14ac:dyDescent="0.25">
      <c r="A525" s="18"/>
      <c r="B525" s="19" t="s">
        <v>493</v>
      </c>
      <c r="C525" s="19"/>
      <c r="D525" s="53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</row>
  </sheetData>
  <sheetProtection formatColumns="0" formatRows="0" deleteColumns="0" deleteRows="0" selectLockedCells="1" selectUnlockedCells="1"/>
  <mergeCells count="248">
    <mergeCell ref="A315:T315"/>
    <mergeCell ref="A317:T317"/>
    <mergeCell ref="A318:T318"/>
    <mergeCell ref="A319:T319"/>
    <mergeCell ref="B321:T321"/>
    <mergeCell ref="B322:T322"/>
    <mergeCell ref="A293:T293"/>
    <mergeCell ref="J274:K274"/>
    <mergeCell ref="A292:S292"/>
    <mergeCell ref="A309:S309"/>
    <mergeCell ref="A310:S310"/>
    <mergeCell ref="L274:M274"/>
    <mergeCell ref="R168:S168"/>
    <mergeCell ref="B274:B275"/>
    <mergeCell ref="A274:A275"/>
    <mergeCell ref="C274:C275"/>
    <mergeCell ref="D274:E274"/>
    <mergeCell ref="F274:G274"/>
    <mergeCell ref="H274:I274"/>
    <mergeCell ref="T168:T169"/>
    <mergeCell ref="H168:I168"/>
    <mergeCell ref="F168:G168"/>
    <mergeCell ref="D168:E168"/>
    <mergeCell ref="C168:C169"/>
    <mergeCell ref="J221:K221"/>
    <mergeCell ref="L221:M221"/>
    <mergeCell ref="N221:O221"/>
    <mergeCell ref="P274:Q274"/>
    <mergeCell ref="R274:S274"/>
    <mergeCell ref="T274:T275"/>
    <mergeCell ref="A240:T240"/>
    <mergeCell ref="A267:T267"/>
    <mergeCell ref="B269:T269"/>
    <mergeCell ref="B270:T270"/>
    <mergeCell ref="A271:T271"/>
    <mergeCell ref="A273:T273"/>
    <mergeCell ref="A159:T159"/>
    <mergeCell ref="A160:T160"/>
    <mergeCell ref="A161:T161"/>
    <mergeCell ref="B163:T163"/>
    <mergeCell ref="B164:T164"/>
    <mergeCell ref="A165:T165"/>
    <mergeCell ref="A167:T167"/>
    <mergeCell ref="A266:T266"/>
    <mergeCell ref="A263:T263"/>
    <mergeCell ref="A265:T265"/>
    <mergeCell ref="A218:T218"/>
    <mergeCell ref="A220:T220"/>
    <mergeCell ref="A187:T187"/>
    <mergeCell ref="A210:T210"/>
    <mergeCell ref="A212:T212"/>
    <mergeCell ref="A213:T213"/>
    <mergeCell ref="B217:T217"/>
    <mergeCell ref="J168:K168"/>
    <mergeCell ref="L168:M168"/>
    <mergeCell ref="N168:O168"/>
    <mergeCell ref="P168:Q168"/>
    <mergeCell ref="A239:S239"/>
    <mergeCell ref="A257:S257"/>
    <mergeCell ref="A258:S258"/>
    <mergeCell ref="A1:T1"/>
    <mergeCell ref="A5:T5"/>
    <mergeCell ref="B8:T8"/>
    <mergeCell ref="A9:T9"/>
    <mergeCell ref="A11:T11"/>
    <mergeCell ref="J12:K12"/>
    <mergeCell ref="L12:M12"/>
    <mergeCell ref="N12:O12"/>
    <mergeCell ref="A12:A13"/>
    <mergeCell ref="B12:B13"/>
    <mergeCell ref="C12:C13"/>
    <mergeCell ref="D12:E12"/>
    <mergeCell ref="F12:G12"/>
    <mergeCell ref="H12:I12"/>
    <mergeCell ref="A4:T4"/>
    <mergeCell ref="A3:T3"/>
    <mergeCell ref="B7:T7"/>
    <mergeCell ref="P12:Q12"/>
    <mergeCell ref="R12:S12"/>
    <mergeCell ref="A6:U6"/>
    <mergeCell ref="A136:T136"/>
    <mergeCell ref="A157:T157"/>
    <mergeCell ref="A83:T83"/>
    <mergeCell ref="A106:T106"/>
    <mergeCell ref="A108:T108"/>
    <mergeCell ref="J117:K117"/>
    <mergeCell ref="L117:M117"/>
    <mergeCell ref="N117:O117"/>
    <mergeCell ref="A109:T109"/>
    <mergeCell ref="A110:T110"/>
    <mergeCell ref="B112:T112"/>
    <mergeCell ref="B113:T113"/>
    <mergeCell ref="A114:T114"/>
    <mergeCell ref="A116:T116"/>
    <mergeCell ref="A111:U111"/>
    <mergeCell ref="A268:U268"/>
    <mergeCell ref="A214:T214"/>
    <mergeCell ref="B216:T216"/>
    <mergeCell ref="N326:O326"/>
    <mergeCell ref="A368:T368"/>
    <mergeCell ref="A370:T370"/>
    <mergeCell ref="A345:T345"/>
    <mergeCell ref="A344:S344"/>
    <mergeCell ref="A362:S362"/>
    <mergeCell ref="A363:S363"/>
    <mergeCell ref="P326:Q326"/>
    <mergeCell ref="R326:S326"/>
    <mergeCell ref="T326:T327"/>
    <mergeCell ref="A326:A327"/>
    <mergeCell ref="B326:B327"/>
    <mergeCell ref="C326:C327"/>
    <mergeCell ref="D326:E326"/>
    <mergeCell ref="F326:G326"/>
    <mergeCell ref="H326:I326"/>
    <mergeCell ref="J326:K326"/>
    <mergeCell ref="L326:M326"/>
    <mergeCell ref="A323:T323"/>
    <mergeCell ref="A325:T325"/>
    <mergeCell ref="N274:O274"/>
    <mergeCell ref="A372:T372"/>
    <mergeCell ref="B374:T374"/>
    <mergeCell ref="B375:T375"/>
    <mergeCell ref="A376:T376"/>
    <mergeCell ref="A378:T378"/>
    <mergeCell ref="J379:K379"/>
    <mergeCell ref="L379:M379"/>
    <mergeCell ref="N379:O379"/>
    <mergeCell ref="P379:Q379"/>
    <mergeCell ref="R379:S379"/>
    <mergeCell ref="T379:T380"/>
    <mergeCell ref="A379:A380"/>
    <mergeCell ref="B379:B380"/>
    <mergeCell ref="C379:C380"/>
    <mergeCell ref="D379:E379"/>
    <mergeCell ref="F379:G379"/>
    <mergeCell ref="H379:I379"/>
    <mergeCell ref="A397:S397"/>
    <mergeCell ref="A415:S415"/>
    <mergeCell ref="A416:S416"/>
    <mergeCell ref="B428:T428"/>
    <mergeCell ref="A429:T429"/>
    <mergeCell ref="A431:T431"/>
    <mergeCell ref="J432:K432"/>
    <mergeCell ref="L432:M432"/>
    <mergeCell ref="N432:O432"/>
    <mergeCell ref="T432:T433"/>
    <mergeCell ref="A426:U426"/>
    <mergeCell ref="A432:A433"/>
    <mergeCell ref="B432:B433"/>
    <mergeCell ref="C432:C433"/>
    <mergeCell ref="D432:E432"/>
    <mergeCell ref="F432:G432"/>
    <mergeCell ref="H432:I432"/>
    <mergeCell ref="A398:T398"/>
    <mergeCell ref="A421:T421"/>
    <mergeCell ref="A423:T423"/>
    <mergeCell ref="A424:T424"/>
    <mergeCell ref="A425:T425"/>
    <mergeCell ref="B427:T427"/>
    <mergeCell ref="A474:T474"/>
    <mergeCell ref="A476:T476"/>
    <mergeCell ref="A477:T477"/>
    <mergeCell ref="A478:T478"/>
    <mergeCell ref="P432:Q432"/>
    <mergeCell ref="R432:S432"/>
    <mergeCell ref="B480:T480"/>
    <mergeCell ref="B481:T481"/>
    <mergeCell ref="A451:T451"/>
    <mergeCell ref="A450:S450"/>
    <mergeCell ref="A468:S468"/>
    <mergeCell ref="A469:S469"/>
    <mergeCell ref="A479:U479"/>
    <mergeCell ref="A482:T482"/>
    <mergeCell ref="A484:T484"/>
    <mergeCell ref="J485:K485"/>
    <mergeCell ref="L485:M485"/>
    <mergeCell ref="N485:O485"/>
    <mergeCell ref="A504:T504"/>
    <mergeCell ref="P485:Q485"/>
    <mergeCell ref="A503:S503"/>
    <mergeCell ref="A520:S520"/>
    <mergeCell ref="A521:S521"/>
    <mergeCell ref="R485:S485"/>
    <mergeCell ref="T485:T486"/>
    <mergeCell ref="B485:B486"/>
    <mergeCell ref="A485:A486"/>
    <mergeCell ref="C485:C486"/>
    <mergeCell ref="D485:E485"/>
    <mergeCell ref="F485:G485"/>
    <mergeCell ref="H485:I485"/>
    <mergeCell ref="A24:S24"/>
    <mergeCell ref="A47:S47"/>
    <mergeCell ref="A48:S48"/>
    <mergeCell ref="A82:S82"/>
    <mergeCell ref="A100:S100"/>
    <mergeCell ref="A101:S101"/>
    <mergeCell ref="A135:S135"/>
    <mergeCell ref="A151:S151"/>
    <mergeCell ref="A152:S152"/>
    <mergeCell ref="A117:A118"/>
    <mergeCell ref="B117:B118"/>
    <mergeCell ref="C117:C118"/>
    <mergeCell ref="D117:E117"/>
    <mergeCell ref="F117:G117"/>
    <mergeCell ref="H117:I117"/>
    <mergeCell ref="P117:Q117"/>
    <mergeCell ref="R117:S117"/>
    <mergeCell ref="A64:A65"/>
    <mergeCell ref="B64:B65"/>
    <mergeCell ref="C64:C65"/>
    <mergeCell ref="R64:S64"/>
    <mergeCell ref="A53:T53"/>
    <mergeCell ref="A55:T55"/>
    <mergeCell ref="A56:T56"/>
    <mergeCell ref="A57:T57"/>
    <mergeCell ref="B59:T59"/>
    <mergeCell ref="B60:T60"/>
    <mergeCell ref="J64:K64"/>
    <mergeCell ref="L64:M64"/>
    <mergeCell ref="N64:O64"/>
    <mergeCell ref="A61:T61"/>
    <mergeCell ref="A63:T63"/>
    <mergeCell ref="A25:T25"/>
    <mergeCell ref="A58:U58"/>
    <mergeCell ref="A162:U162"/>
    <mergeCell ref="A215:U215"/>
    <mergeCell ref="D64:E64"/>
    <mergeCell ref="F64:G64"/>
    <mergeCell ref="H64:I64"/>
    <mergeCell ref="T64:T65"/>
    <mergeCell ref="P64:Q64"/>
    <mergeCell ref="A320:U320"/>
    <mergeCell ref="A373:U373"/>
    <mergeCell ref="B168:B169"/>
    <mergeCell ref="A168:A169"/>
    <mergeCell ref="P221:Q221"/>
    <mergeCell ref="R221:S221"/>
    <mergeCell ref="T221:T222"/>
    <mergeCell ref="C221:C222"/>
    <mergeCell ref="D221:E221"/>
    <mergeCell ref="F221:G221"/>
    <mergeCell ref="H221:I221"/>
    <mergeCell ref="B221:B222"/>
    <mergeCell ref="A221:A222"/>
    <mergeCell ref="A186:S186"/>
    <mergeCell ref="A204:S204"/>
    <mergeCell ref="A205:S205"/>
    <mergeCell ref="A371:T371"/>
  </mergeCells>
  <dataValidations count="1">
    <dataValidation type="decimal" showInputMessage="1" showErrorMessage="1" sqref="P487 P14 P119 P66 J66 P170 P223 P276 P328 P381 P434">
      <formula1>-100</formula1>
      <formula2>80</formula2>
    </dataValidation>
  </dataValidations>
  <pageMargins left="0.62992125984251968" right="7.874015748031496E-2" top="0.15748031496062992" bottom="0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view="pageLayout" topLeftCell="A17" zoomScaleNormal="100" workbookViewId="0">
      <selection activeCell="B36" sqref="B36:F36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0" ht="43.5" customHeight="1" x14ac:dyDescent="0.25">
      <c r="A1" s="130" t="s">
        <v>389</v>
      </c>
      <c r="B1" s="130"/>
      <c r="C1" s="130"/>
      <c r="D1" s="130"/>
      <c r="E1" s="130"/>
      <c r="F1" s="130"/>
      <c r="G1" s="32"/>
      <c r="H1" s="32"/>
      <c r="I1" s="32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5.75" customHeight="1" x14ac:dyDescent="0.25">
      <c r="A2" s="33"/>
      <c r="B2" s="33"/>
      <c r="C2" s="33"/>
      <c r="D2" s="33"/>
      <c r="E2" s="33"/>
      <c r="F2" s="33"/>
    </row>
    <row r="3" spans="1:20" ht="15.75" customHeight="1" x14ac:dyDescent="0.25">
      <c r="A3" s="133" t="s">
        <v>415</v>
      </c>
      <c r="B3" s="133"/>
      <c r="C3" s="133"/>
      <c r="D3" s="133"/>
      <c r="E3" s="133"/>
      <c r="F3" s="133"/>
      <c r="G3" s="30"/>
      <c r="H3" s="30"/>
      <c r="I3" s="30"/>
    </row>
    <row r="4" spans="1:20" ht="18.75" x14ac:dyDescent="0.3">
      <c r="A4" s="98" t="s">
        <v>443</v>
      </c>
      <c r="B4" s="98"/>
      <c r="C4" s="98"/>
      <c r="D4" s="98"/>
      <c r="E4" s="98"/>
      <c r="F4" s="98"/>
      <c r="G4" s="31"/>
      <c r="H4" s="31"/>
      <c r="I4" s="31"/>
      <c r="J4" s="31"/>
    </row>
    <row r="5" spans="1:20" ht="18.75" x14ac:dyDescent="0.3">
      <c r="A5" s="98" t="s">
        <v>442</v>
      </c>
      <c r="B5" s="98"/>
      <c r="C5" s="98"/>
      <c r="D5" s="98"/>
      <c r="E5" s="98"/>
      <c r="F5" s="98"/>
      <c r="G5" s="31"/>
      <c r="H5" s="31"/>
      <c r="I5" s="31"/>
    </row>
    <row r="6" spans="1:20" ht="18.75" x14ac:dyDescent="0.3">
      <c r="A6" s="33"/>
      <c r="B6" s="33"/>
      <c r="C6" s="33"/>
      <c r="D6" s="33"/>
      <c r="E6" s="33"/>
      <c r="F6" s="33"/>
      <c r="G6" s="31"/>
      <c r="H6" s="31"/>
      <c r="I6" s="31"/>
    </row>
    <row r="7" spans="1:20" x14ac:dyDescent="0.25">
      <c r="A7" s="34"/>
      <c r="B7" s="34"/>
      <c r="C7" s="34"/>
      <c r="D7" s="34"/>
      <c r="E7" s="34"/>
      <c r="F7" s="34"/>
    </row>
    <row r="8" spans="1:20" x14ac:dyDescent="0.25">
      <c r="A8" s="29" t="s">
        <v>444</v>
      </c>
      <c r="B8" s="29"/>
      <c r="C8" s="68"/>
      <c r="D8" s="68"/>
      <c r="E8" s="68"/>
      <c r="F8" s="68"/>
    </row>
    <row r="9" spans="1:20" x14ac:dyDescent="0.25">
      <c r="A9" s="115" t="s">
        <v>426</v>
      </c>
      <c r="B9" s="115"/>
      <c r="C9" s="34"/>
      <c r="D9" s="34"/>
      <c r="E9" s="34"/>
      <c r="F9" s="34"/>
    </row>
    <row r="10" spans="1:20" x14ac:dyDescent="0.25">
      <c r="A10" s="45"/>
      <c r="B10" s="45"/>
      <c r="C10" s="34"/>
      <c r="D10" s="34"/>
      <c r="E10" s="34"/>
      <c r="F10" s="34"/>
    </row>
    <row r="11" spans="1:20" ht="56.25" x14ac:dyDescent="0.25">
      <c r="A11" s="36" t="s">
        <v>393</v>
      </c>
      <c r="B11" s="36" t="s">
        <v>411</v>
      </c>
      <c r="C11" s="36" t="s">
        <v>412</v>
      </c>
      <c r="D11" s="36" t="s">
        <v>413</v>
      </c>
      <c r="E11" s="36" t="s">
        <v>414</v>
      </c>
      <c r="F11" s="36" t="s">
        <v>410</v>
      </c>
    </row>
    <row r="12" spans="1:20" ht="18.75" x14ac:dyDescent="0.25">
      <c r="A12" s="36">
        <v>1</v>
      </c>
      <c r="B12" s="37" t="s">
        <v>446</v>
      </c>
      <c r="C12" s="36">
        <v>412</v>
      </c>
      <c r="D12" s="36">
        <v>480</v>
      </c>
      <c r="E12" s="36">
        <v>892</v>
      </c>
      <c r="F12" s="36">
        <v>2</v>
      </c>
    </row>
    <row r="13" spans="1:20" ht="18.75" x14ac:dyDescent="0.25">
      <c r="A13" s="36">
        <v>2</v>
      </c>
      <c r="B13" s="37" t="s">
        <v>448</v>
      </c>
      <c r="C13" s="36">
        <v>364</v>
      </c>
      <c r="D13" s="38">
        <v>374</v>
      </c>
      <c r="E13" s="38">
        <v>738</v>
      </c>
      <c r="F13" s="36">
        <v>6</v>
      </c>
    </row>
    <row r="14" spans="1:20" ht="18.75" x14ac:dyDescent="0.25">
      <c r="A14" s="36">
        <v>3</v>
      </c>
      <c r="B14" s="37" t="s">
        <v>449</v>
      </c>
      <c r="C14" s="36">
        <v>452</v>
      </c>
      <c r="D14" s="36">
        <v>412</v>
      </c>
      <c r="E14" s="36">
        <v>864</v>
      </c>
      <c r="F14" s="36">
        <v>3</v>
      </c>
    </row>
    <row r="15" spans="1:20" ht="18.75" x14ac:dyDescent="0.25">
      <c r="A15" s="36">
        <v>4</v>
      </c>
      <c r="B15" s="39" t="s">
        <v>447</v>
      </c>
      <c r="C15" s="3">
        <v>494</v>
      </c>
      <c r="D15" s="3">
        <v>522</v>
      </c>
      <c r="E15" s="3">
        <v>1016</v>
      </c>
      <c r="F15" s="36">
        <v>1</v>
      </c>
    </row>
    <row r="16" spans="1:20" ht="18.75" x14ac:dyDescent="0.25">
      <c r="A16" s="36">
        <v>5</v>
      </c>
      <c r="B16" s="39" t="s">
        <v>450</v>
      </c>
      <c r="C16" s="3">
        <v>269</v>
      </c>
      <c r="D16" s="3">
        <v>465</v>
      </c>
      <c r="E16" s="3">
        <v>734</v>
      </c>
      <c r="F16" s="36">
        <v>7</v>
      </c>
    </row>
    <row r="17" spans="1:6" ht="18.75" x14ac:dyDescent="0.25">
      <c r="A17" s="36">
        <v>6</v>
      </c>
      <c r="B17" s="39" t="s">
        <v>451</v>
      </c>
      <c r="C17" s="3">
        <v>479</v>
      </c>
      <c r="D17" s="3">
        <v>281</v>
      </c>
      <c r="E17" s="3">
        <v>760</v>
      </c>
      <c r="F17" s="36">
        <v>5</v>
      </c>
    </row>
    <row r="18" spans="1:6" ht="18.75" x14ac:dyDescent="0.25">
      <c r="A18" s="36">
        <v>7</v>
      </c>
      <c r="B18" s="39" t="s">
        <v>452</v>
      </c>
      <c r="C18" s="3">
        <v>385</v>
      </c>
      <c r="D18" s="3">
        <v>434</v>
      </c>
      <c r="E18" s="3">
        <v>819</v>
      </c>
      <c r="F18" s="36">
        <v>4</v>
      </c>
    </row>
    <row r="19" spans="1:6" ht="18.75" x14ac:dyDescent="0.25">
      <c r="A19" s="36">
        <v>8</v>
      </c>
      <c r="B19" s="39" t="s">
        <v>453</v>
      </c>
      <c r="C19" s="3">
        <v>455</v>
      </c>
      <c r="D19" s="3">
        <v>201</v>
      </c>
      <c r="E19" s="3">
        <v>656</v>
      </c>
      <c r="F19" s="36">
        <v>8</v>
      </c>
    </row>
    <row r="20" spans="1:6" ht="18.75" x14ac:dyDescent="0.25">
      <c r="A20" s="36">
        <v>9</v>
      </c>
      <c r="B20" s="39" t="s">
        <v>454</v>
      </c>
      <c r="C20" s="3">
        <v>238</v>
      </c>
      <c r="D20" s="3">
        <v>343</v>
      </c>
      <c r="E20" s="3">
        <v>581</v>
      </c>
      <c r="F20" s="36">
        <v>9</v>
      </c>
    </row>
    <row r="21" spans="1:6" ht="18.75" x14ac:dyDescent="0.25">
      <c r="A21" s="36">
        <v>10</v>
      </c>
      <c r="B21" s="39" t="s">
        <v>455</v>
      </c>
      <c r="C21" s="3">
        <v>214</v>
      </c>
      <c r="D21" s="3">
        <v>147</v>
      </c>
      <c r="E21" s="3">
        <v>361</v>
      </c>
      <c r="F21" s="36">
        <v>10</v>
      </c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x14ac:dyDescent="0.25">
      <c r="A32" s="18"/>
      <c r="B32" s="18"/>
      <c r="C32" s="18"/>
      <c r="D32" s="18"/>
      <c r="E32" s="18"/>
      <c r="F32" s="18"/>
    </row>
    <row r="33" spans="1:6" x14ac:dyDescent="0.25">
      <c r="A33" s="18"/>
      <c r="B33" s="18"/>
      <c r="C33" s="18"/>
      <c r="D33" s="18"/>
      <c r="E33" s="18"/>
      <c r="F33" s="18"/>
    </row>
    <row r="34" spans="1:6" ht="18.75" x14ac:dyDescent="0.25">
      <c r="A34" s="18"/>
      <c r="B34" s="131" t="s">
        <v>456</v>
      </c>
      <c r="C34" s="131"/>
      <c r="D34" s="131"/>
      <c r="E34" s="131"/>
      <c r="F34" s="131"/>
    </row>
    <row r="35" spans="1:6" ht="18.75" x14ac:dyDescent="0.3">
      <c r="A35" s="18"/>
      <c r="B35" s="35"/>
      <c r="C35" s="18"/>
      <c r="D35" s="18"/>
      <c r="E35" s="18"/>
      <c r="F35" s="18"/>
    </row>
    <row r="36" spans="1:6" ht="18.75" x14ac:dyDescent="0.3">
      <c r="A36" s="18"/>
      <c r="B36" s="132" t="s">
        <v>457</v>
      </c>
      <c r="C36" s="132"/>
      <c r="D36" s="132"/>
      <c r="E36" s="132"/>
      <c r="F36" s="132"/>
    </row>
  </sheetData>
  <sheetProtection deleteRows="0"/>
  <mergeCells count="7">
    <mergeCell ref="A1:F1"/>
    <mergeCell ref="B34:F34"/>
    <mergeCell ref="B36:F36"/>
    <mergeCell ref="A3:F3"/>
    <mergeCell ref="A4:F4"/>
    <mergeCell ref="A5:F5"/>
    <mergeCell ref="A9:B9"/>
  </mergeCells>
  <pageMargins left="0.30208333333333331" right="0.2083333333333333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4"/>
      <c r="M3" s="92" t="s">
        <v>1</v>
      </c>
      <c r="N3" s="93"/>
      <c r="O3" s="93"/>
      <c r="P3" s="93"/>
      <c r="Q3" s="93"/>
      <c r="R3" s="93"/>
      <c r="S3" s="93"/>
      <c r="T3" s="93"/>
      <c r="U3" s="93"/>
      <c r="V3" s="93"/>
      <c r="W3" s="93"/>
      <c r="X3" s="94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4"/>
      <c r="M3" s="92" t="s">
        <v>1</v>
      </c>
      <c r="N3" s="93"/>
      <c r="O3" s="93"/>
      <c r="P3" s="93"/>
      <c r="Q3" s="93"/>
      <c r="R3" s="93"/>
      <c r="S3" s="93"/>
      <c r="T3" s="93"/>
      <c r="U3" s="93"/>
      <c r="V3" s="93"/>
      <c r="W3" s="93"/>
      <c r="X3" s="9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4"/>
      <c r="M3" s="92" t="s">
        <v>1</v>
      </c>
      <c r="N3" s="93"/>
      <c r="O3" s="93"/>
      <c r="P3" s="93"/>
      <c r="Q3" s="93"/>
      <c r="R3" s="93"/>
      <c r="S3" s="93"/>
      <c r="T3" s="93"/>
      <c r="U3" s="93"/>
      <c r="V3" s="93"/>
      <c r="W3" s="93"/>
      <c r="X3" s="9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4"/>
      <c r="M3" s="92" t="s">
        <v>1</v>
      </c>
      <c r="N3" s="93"/>
      <c r="O3" s="93"/>
      <c r="P3" s="93"/>
      <c r="Q3" s="93"/>
      <c r="R3" s="93"/>
      <c r="S3" s="93"/>
      <c r="T3" s="93"/>
      <c r="U3" s="93"/>
      <c r="V3" s="93"/>
      <c r="W3" s="93"/>
      <c r="X3" s="9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  <c r="O3" s="92" t="s">
        <v>1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  <c r="O3" s="95" t="s">
        <v>1</v>
      </c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  <c r="O3" s="92" t="s">
        <v>1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  <c r="O3" s="92" t="s">
        <v>1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Учитель</cp:lastModifiedBy>
  <cp:lastPrinted>2022-04-15T12:14:21Z</cp:lastPrinted>
  <dcterms:created xsi:type="dcterms:W3CDTF">2022-04-14T12:33:33Z</dcterms:created>
  <dcterms:modified xsi:type="dcterms:W3CDTF">2023-05-10T05:44:19Z</dcterms:modified>
</cp:coreProperties>
</file>